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★★　ＩＳＯ　１７０２５　運　用　版　★★\業務プロセス・様式集\依頼書　様式　ﾏﾆｭｱﾙ掲載\20191001（消費税10％）\"/>
    </mc:Choice>
  </mc:AlternateContent>
  <bookViews>
    <workbookView xWindow="0" yWindow="0" windowWidth="28800" windowHeight="12450"/>
  </bookViews>
  <sheets>
    <sheet name="練り混ぜ水" sheetId="1" r:id="rId1"/>
  </sheets>
  <definedNames>
    <definedName name="_xlnm.Print_Area" localSheetId="0">練り混ぜ水!$A$2:$S$46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1" l="1"/>
  <c r="Q39" i="1"/>
  <c r="Q38" i="1"/>
  <c r="Q37" i="1"/>
  <c r="Q36" i="1"/>
  <c r="Q35" i="1"/>
  <c r="Q41" i="1" l="1"/>
</calcChain>
</file>

<file path=xl/sharedStrings.xml><?xml version="1.0" encoding="utf-8"?>
<sst xmlns="http://schemas.openxmlformats.org/spreadsheetml/2006/main" count="65" uniqueCount="59">
  <si>
    <t>（様式　受付１5）
伺　試験依頼書により実施してよろしいか</t>
    <rPh sb="1" eb="3">
      <t>ヨウシキ</t>
    </rPh>
    <rPh sb="4" eb="6">
      <t>ウケツケ</t>
    </rPh>
    <rPh sb="10" eb="11">
      <t>ウカガ</t>
    </rPh>
    <rPh sb="12" eb="14">
      <t>シケン</t>
    </rPh>
    <rPh sb="14" eb="17">
      <t>イライショ</t>
    </rPh>
    <rPh sb="20" eb="22">
      <t>ジッシ</t>
    </rPh>
    <phoneticPr fontId="5"/>
  </si>
  <si>
    <t>課 長</t>
    <rPh sb="0" eb="1">
      <t>カ</t>
    </rPh>
    <rPh sb="2" eb="3">
      <t>チョウ</t>
    </rPh>
    <phoneticPr fontId="5"/>
  </si>
  <si>
    <t>責任者　</t>
    <rPh sb="0" eb="3">
      <t>セキニンシャ</t>
    </rPh>
    <phoneticPr fontId="5"/>
  </si>
  <si>
    <t>担当者</t>
    <rPh sb="0" eb="3">
      <t>タントウシャ</t>
    </rPh>
    <phoneticPr fontId="5"/>
  </si>
  <si>
    <t>ﾚﾃﾞｨｰﾐｸｽﾄｺﾝｸﾘｰﾄの練混ぜに用いる水の試験依頼書</t>
    <rPh sb="16" eb="17">
      <t>ネ</t>
    </rPh>
    <rPh sb="17" eb="18">
      <t>マ</t>
    </rPh>
    <rPh sb="20" eb="21">
      <t>モチ</t>
    </rPh>
    <rPh sb="23" eb="24">
      <t>スイ</t>
    </rPh>
    <rPh sb="25" eb="26">
      <t>タメシ</t>
    </rPh>
    <rPh sb="26" eb="27">
      <t>シルシ</t>
    </rPh>
    <phoneticPr fontId="4"/>
  </si>
  <si>
    <t>公益財団法人　　鳥取県建設技術センタ－代表理事　様</t>
    <rPh sb="0" eb="2">
      <t>コウエキ</t>
    </rPh>
    <rPh sb="19" eb="21">
      <t>ダイヒョウ</t>
    </rPh>
    <rPh sb="24" eb="25">
      <t>サマ</t>
    </rPh>
    <phoneticPr fontId="5"/>
  </si>
  <si>
    <t>　　依頼者コード番号</t>
    <rPh sb="2" eb="3">
      <t>ヤスシ</t>
    </rPh>
    <rPh sb="3" eb="4">
      <t>ヨリ</t>
    </rPh>
    <rPh sb="4" eb="5">
      <t>シャ</t>
    </rPh>
    <rPh sb="8" eb="10">
      <t>バンゴウ</t>
    </rPh>
    <phoneticPr fontId="5"/>
  </si>
  <si>
    <t>（依頼者）</t>
    <rPh sb="1" eb="2">
      <t>ヤスシ</t>
    </rPh>
    <rPh sb="2" eb="3">
      <t>ヨリ</t>
    </rPh>
    <rPh sb="3" eb="4">
      <t>シャ</t>
    </rPh>
    <phoneticPr fontId="5"/>
  </si>
  <si>
    <t>　郵便番号　　</t>
    <phoneticPr fontId="5"/>
  </si>
  <si>
    <t>　住   所</t>
    <phoneticPr fontId="5"/>
  </si>
  <si>
    <t>　会社名・氏名　</t>
    <phoneticPr fontId="5"/>
  </si>
  <si>
    <t>成績書の受取方法</t>
    <rPh sb="0" eb="2">
      <t>セイセキ</t>
    </rPh>
    <rPh sb="2" eb="3">
      <t>ショ</t>
    </rPh>
    <phoneticPr fontId="5"/>
  </si>
  <si>
    <t>ＴＥＬ</t>
    <phoneticPr fontId="5"/>
  </si>
  <si>
    <r>
      <t xml:space="preserve">【　　　 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・　</t>
    </r>
    <r>
      <rPr>
        <sz val="11"/>
        <rFont val="ＭＳ Ｐゴシック"/>
        <family val="3"/>
        <charset val="128"/>
      </rPr>
      <t xml:space="preserve">  </t>
    </r>
    <r>
      <rPr>
        <sz val="11"/>
        <rFont val="ＭＳ Ｐゴシック"/>
        <family val="3"/>
        <charset val="128"/>
      </rPr>
      <t xml:space="preserve"> 　　　】</t>
    </r>
    <phoneticPr fontId="5"/>
  </si>
  <si>
    <t>（郵送先が依頼者と異なる場合は、下記に記入して下さい）</t>
    <rPh sb="1" eb="3">
      <t>ユウソウ</t>
    </rPh>
    <rPh sb="3" eb="4">
      <t>サキ</t>
    </rPh>
    <rPh sb="5" eb="8">
      <t>イライシャ</t>
    </rPh>
    <rPh sb="9" eb="10">
      <t>コト</t>
    </rPh>
    <rPh sb="12" eb="14">
      <t>バアイ</t>
    </rPh>
    <rPh sb="16" eb="18">
      <t>カキ</t>
    </rPh>
    <rPh sb="19" eb="21">
      <t>キニュウ</t>
    </rPh>
    <rPh sb="23" eb="24">
      <t>クダ</t>
    </rPh>
    <phoneticPr fontId="5"/>
  </si>
  <si>
    <t>　住   所　　</t>
    <phoneticPr fontId="5"/>
  </si>
  <si>
    <t>　会社名・氏名</t>
    <phoneticPr fontId="5"/>
  </si>
  <si>
    <t>つぎのとおり材料試験を依頼します。</t>
    <rPh sb="6" eb="8">
      <t>ザイリョウ</t>
    </rPh>
    <rPh sb="8" eb="10">
      <t>シケン</t>
    </rPh>
    <rPh sb="11" eb="13">
      <t>イライ</t>
    </rPh>
    <phoneticPr fontId="5"/>
  </si>
  <si>
    <t>工　事　名</t>
    <phoneticPr fontId="4"/>
  </si>
  <si>
    <t>工事場所</t>
    <rPh sb="0" eb="2">
      <t>コウジ</t>
    </rPh>
    <rPh sb="2" eb="4">
      <t>バショ</t>
    </rPh>
    <phoneticPr fontId="4"/>
  </si>
  <si>
    <t>製造所名</t>
    <rPh sb="0" eb="3">
      <t>セイゾウショ</t>
    </rPh>
    <rPh sb="3" eb="4">
      <t>メイ</t>
    </rPh>
    <phoneticPr fontId="4"/>
  </si>
  <si>
    <t>　　試料の種類及び状況</t>
    <rPh sb="2" eb="4">
      <t>シリョウ</t>
    </rPh>
    <rPh sb="5" eb="7">
      <t>シュルイ</t>
    </rPh>
    <rPh sb="7" eb="8">
      <t>オヨ</t>
    </rPh>
    <rPh sb="9" eb="11">
      <t>ジョウキョウ</t>
    </rPh>
    <phoneticPr fontId="4"/>
  </si>
  <si>
    <t>試料の種類</t>
    <rPh sb="3" eb="4">
      <t>タネ</t>
    </rPh>
    <rPh sb="4" eb="5">
      <t>タグイ</t>
    </rPh>
    <phoneticPr fontId="5"/>
  </si>
  <si>
    <t>試料採取日</t>
    <rPh sb="0" eb="1">
      <t>ココロ</t>
    </rPh>
    <rPh sb="1" eb="2">
      <t>リョウ</t>
    </rPh>
    <rPh sb="2" eb="3">
      <t>サイ</t>
    </rPh>
    <rPh sb="3" eb="4">
      <t>トリ</t>
    </rPh>
    <rPh sb="4" eb="5">
      <t>ビ</t>
    </rPh>
    <phoneticPr fontId="4"/>
  </si>
  <si>
    <t>試料採取場所</t>
    <rPh sb="2" eb="4">
      <t>サイシュ</t>
    </rPh>
    <rPh sb="4" eb="6">
      <t>バショ</t>
    </rPh>
    <phoneticPr fontId="4"/>
  </si>
  <si>
    <r>
      <t xml:space="preserve">備　考
</t>
    </r>
    <r>
      <rPr>
        <sz val="5.5"/>
        <rFont val="ＭＳ Ｐ明朝"/>
        <family val="1"/>
        <charset val="128"/>
      </rPr>
      <t>(成績書に記載されます)</t>
    </r>
    <rPh sb="0" eb="1">
      <t>ソナエ</t>
    </rPh>
    <rPh sb="2" eb="3">
      <t>コウ</t>
    </rPh>
    <rPh sb="5" eb="7">
      <t>セイセキ</t>
    </rPh>
    <rPh sb="7" eb="8">
      <t>ショ</t>
    </rPh>
    <rPh sb="9" eb="11">
      <t>キサイ</t>
    </rPh>
    <phoneticPr fontId="4"/>
  </si>
  <si>
    <t>協議事項</t>
    <rPh sb="0" eb="2">
      <t>キョウギ</t>
    </rPh>
    <rPh sb="2" eb="4">
      <t>ジコウ</t>
    </rPh>
    <phoneticPr fontId="4"/>
  </si>
  <si>
    <t>　　試験手数料（消費税含）</t>
    <rPh sb="2" eb="4">
      <t>シケン</t>
    </rPh>
    <rPh sb="4" eb="7">
      <t>テスウリョウ</t>
    </rPh>
    <rPh sb="8" eb="11">
      <t>ショウヒゼイ</t>
    </rPh>
    <rPh sb="11" eb="12">
      <t>フクミ</t>
    </rPh>
    <phoneticPr fontId="4"/>
  </si>
  <si>
    <t>分類</t>
    <rPh sb="0" eb="2">
      <t>ブンルイ</t>
    </rPh>
    <phoneticPr fontId="5"/>
  </si>
  <si>
    <t>試験種別</t>
    <rPh sb="0" eb="2">
      <t>シケン</t>
    </rPh>
    <rPh sb="2" eb="4">
      <t>シュベツ</t>
    </rPh>
    <phoneticPr fontId="4"/>
  </si>
  <si>
    <t>ＪＩＳ</t>
    <phoneticPr fontId="5"/>
  </si>
  <si>
    <t>番号</t>
    <rPh sb="0" eb="2">
      <t>バンゴウ</t>
    </rPh>
    <phoneticPr fontId="5"/>
  </si>
  <si>
    <t>手数料（円）</t>
    <rPh sb="0" eb="3">
      <t>テスウリョウ</t>
    </rPh>
    <rPh sb="4" eb="5">
      <t>エン</t>
    </rPh>
    <phoneticPr fontId="5"/>
  </si>
  <si>
    <t>数量</t>
    <rPh sb="0" eb="2">
      <t>スウリョウ</t>
    </rPh>
    <phoneticPr fontId="5"/>
  </si>
  <si>
    <t>金額　　（円）</t>
    <rPh sb="0" eb="2">
      <t>キンガク</t>
    </rPh>
    <rPh sb="5" eb="6">
      <t>エン</t>
    </rPh>
    <phoneticPr fontId="5"/>
  </si>
  <si>
    <t>懸濁物質の量</t>
    <rPh sb="0" eb="1">
      <t>カケ</t>
    </rPh>
    <rPh sb="1" eb="2">
      <t>ダク</t>
    </rPh>
    <rPh sb="2" eb="4">
      <t>ブッシツ</t>
    </rPh>
    <rPh sb="5" eb="6">
      <t>リョウ</t>
    </rPh>
    <phoneticPr fontId="5"/>
  </si>
  <si>
    <t>JIS A 5308附属書C</t>
    <phoneticPr fontId="5"/>
  </si>
  <si>
    <t>溶解性蒸発残留物の量</t>
    <rPh sb="0" eb="3">
      <t>ヨウカイセイ</t>
    </rPh>
    <rPh sb="3" eb="5">
      <t>ジョウハツ</t>
    </rPh>
    <rPh sb="5" eb="7">
      <t>ザンリュウ</t>
    </rPh>
    <rPh sb="7" eb="8">
      <t>モノ</t>
    </rPh>
    <rPh sb="9" eb="10">
      <t>リョウ</t>
    </rPh>
    <phoneticPr fontId="5"/>
  </si>
  <si>
    <t>塩化物イオン（Cl−）量</t>
    <rPh sb="0" eb="3">
      <t>エンカブツ</t>
    </rPh>
    <rPh sb="11" eb="12">
      <t>リョウ</t>
    </rPh>
    <phoneticPr fontId="5"/>
  </si>
  <si>
    <t>セメントの凝結時間の差</t>
    <rPh sb="5" eb="7">
      <t>ギョウケツ</t>
    </rPh>
    <rPh sb="7" eb="9">
      <t>ジカン</t>
    </rPh>
    <rPh sb="10" eb="11">
      <t>サ</t>
    </rPh>
    <phoneticPr fontId="5"/>
  </si>
  <si>
    <t>モルタルの圧縮強さの比</t>
    <rPh sb="5" eb="7">
      <t>アッシュク</t>
    </rPh>
    <rPh sb="7" eb="8">
      <t>ツヨ</t>
    </rPh>
    <rPh sb="10" eb="11">
      <t>ヒ</t>
    </rPh>
    <phoneticPr fontId="5"/>
  </si>
  <si>
    <t>試験成績書</t>
    <rPh sb="0" eb="2">
      <t>シケン</t>
    </rPh>
    <rPh sb="2" eb="4">
      <t>セイセキ</t>
    </rPh>
    <rPh sb="4" eb="5">
      <t>ショ</t>
    </rPh>
    <phoneticPr fontId="5"/>
  </si>
  <si>
    <t>合　計</t>
    <rPh sb="0" eb="1">
      <t>ゴウ</t>
    </rPh>
    <rPh sb="2" eb="3">
      <t>ケイ</t>
    </rPh>
    <phoneticPr fontId="5"/>
  </si>
  <si>
    <r>
      <t xml:space="preserve">　　　　試料返却希望  </t>
    </r>
    <r>
      <rPr>
        <sz val="9"/>
        <rFont val="ＭＳ Ｐ明朝"/>
        <family val="1"/>
        <charset val="128"/>
      </rPr>
      <t>（※試験後の試料は申し出のないかぎり処分させていただきます。）</t>
    </r>
    <rPh sb="4" eb="6">
      <t>シリョウ</t>
    </rPh>
    <rPh sb="6" eb="8">
      <t>ヘンキャク</t>
    </rPh>
    <rPh sb="8" eb="10">
      <t>キボウ</t>
    </rPh>
    <rPh sb="14" eb="17">
      <t>シケンゴ</t>
    </rPh>
    <rPh sb="18" eb="20">
      <t>シリョウ</t>
    </rPh>
    <phoneticPr fontId="5"/>
  </si>
  <si>
    <t xml:space="preserve">        試験問合わせ先 （0858）26-6377</t>
  </si>
  <si>
    <t>再発行する受付番号</t>
    <rPh sb="0" eb="1">
      <t>サイ</t>
    </rPh>
    <rPh sb="1" eb="3">
      <t>ハッコウ</t>
    </rPh>
    <rPh sb="5" eb="7">
      <t>ウケツケ</t>
    </rPh>
    <rPh sb="7" eb="9">
      <t>バンゴウ</t>
    </rPh>
    <phoneticPr fontId="4"/>
  </si>
  <si>
    <t>受付番号</t>
    <rPh sb="0" eb="2">
      <t>ウケツケ</t>
    </rPh>
    <rPh sb="2" eb="4">
      <t>バンゴウ</t>
    </rPh>
    <phoneticPr fontId="5"/>
  </si>
  <si>
    <t>　</t>
    <phoneticPr fontId="4"/>
  </si>
  <si>
    <t>試験完了予定日</t>
    <rPh sb="0" eb="2">
      <t>シケン</t>
    </rPh>
    <rPh sb="2" eb="4">
      <t>カンリョウ</t>
    </rPh>
    <rPh sb="4" eb="7">
      <t>ヨテイビ</t>
    </rPh>
    <phoneticPr fontId="5"/>
  </si>
  <si>
    <t>〔</t>
    <phoneticPr fontId="5"/>
  </si>
  <si>
    <t>〕</t>
    <phoneticPr fontId="5"/>
  </si>
  <si>
    <t>（保管期間５年）</t>
    <rPh sb="1" eb="3">
      <t>ホカン</t>
    </rPh>
    <rPh sb="3" eb="5">
      <t>キカン</t>
    </rPh>
    <rPh sb="6" eb="7">
      <t>ネン</t>
    </rPh>
    <phoneticPr fontId="5"/>
  </si>
  <si>
    <t>　試験完了予定日
　 　　年　　　月　　　日</t>
    <rPh sb="1" eb="3">
      <t>シケン</t>
    </rPh>
    <rPh sb="3" eb="5">
      <t>カンリョウ</t>
    </rPh>
    <rPh sb="5" eb="8">
      <t>ヨテイビ</t>
    </rPh>
    <rPh sb="14" eb="15">
      <t>ネン</t>
    </rPh>
    <rPh sb="18" eb="19">
      <t>ツキ</t>
    </rPh>
    <rPh sb="22" eb="23">
      <t>ヒ</t>
    </rPh>
    <phoneticPr fontId="8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</si>
  <si>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5"/>
  </si>
  <si>
    <t>令和元年10月1日</t>
    <rPh sb="0" eb="2">
      <t>レイワ</t>
    </rPh>
    <rPh sb="2" eb="3">
      <t>ガン</t>
    </rPh>
    <rPh sb="3" eb="4">
      <t>ネン</t>
    </rPh>
    <rPh sb="6" eb="7">
      <t>ガツ</t>
    </rPh>
    <rPh sb="8" eb="9">
      <t>ニチ</t>
    </rPh>
    <phoneticPr fontId="5"/>
  </si>
  <si>
    <t>令和</t>
    <rPh sb="0" eb="1">
      <t>レイワ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</si>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</sst>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_);[Red]\(0.0\)"/>
    <numFmt numFmtId="177" formatCode="#,##0_ "/>
    <numFmt numFmtId="178" formatCode="#,###_);[Red]\(\-#,###_)"/>
  </numFmts>
  <fonts count="24">
    <font>
      <sz val="11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明朝"/>
      <family val="1"/>
      <charset val="128"/>
    </font>
    <font>
      <sz val="13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b/>
      <sz val="10"/>
      <name val="ＭＳ Ｐゴシック"/>
      <family val="3"/>
      <charset val="128"/>
    </font>
    <font>
      <vertAlign val="superscript"/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5.5"/>
      <name val="ＭＳ Ｐ明朝"/>
      <family val="1"/>
      <charset val="128"/>
    </font>
    <font>
      <vertAlign val="superscript"/>
      <sz val="10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明朝"/>
      <family val="1"/>
      <charset val="128"/>
    </font>
    <font>
      <sz val="14"/>
      <name val="ＭＳ Ｐ明朝"/>
      <family val="1"/>
      <charset val="128"/>
    </font>
    <font>
      <sz val="9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/>
  </cellStyleXfs>
  <cellXfs count="243">
    <xf numFmtId="0" fontId="0" fillId="0" borderId="0" xfId="0"/>
    <xf numFmtId="0" fontId="4" fillId="0" borderId="2" xfId="0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39" xfId="0" applyNumberFormat="1" applyFont="1" applyFill="1" applyBorder="1" applyAlignment="1" applyProtection="1">
      <alignment horizontal="center" vertical="center"/>
      <protection locked="0"/>
    </xf>
    <xf numFmtId="0" fontId="4" fillId="0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46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176" fontId="11" fillId="0" borderId="0" xfId="0" applyNumberFormat="1" applyFont="1" applyFill="1" applyBorder="1" applyAlignment="1" applyProtection="1">
      <alignment horizontal="center" vertical="center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11" fillId="0" borderId="0" xfId="0" quotePrefix="1" applyFont="1" applyFill="1" applyBorder="1" applyAlignment="1" applyProtection="1">
      <alignment horizontal="center" vertical="center"/>
      <protection locked="0"/>
    </xf>
    <xf numFmtId="0" fontId="19" fillId="0" borderId="0" xfId="0" applyFont="1" applyFill="1" applyAlignment="1" applyProtection="1">
      <alignment vertical="center"/>
      <protection locked="0"/>
    </xf>
    <xf numFmtId="56" fontId="21" fillId="0" borderId="0" xfId="0" quotePrefix="1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vertical="center" wrapText="1"/>
      <protection locked="0"/>
    </xf>
    <xf numFmtId="0" fontId="4" fillId="0" borderId="0" xfId="0" quotePrefix="1" applyFont="1" applyFill="1" applyAlignment="1" applyProtection="1">
      <alignment horizontal="left"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9" fillId="0" borderId="0" xfId="0" quotePrefix="1" applyFont="1" applyFill="1" applyAlignment="1" applyProtection="1">
      <alignment horizontal="left" vertical="center"/>
    </xf>
    <xf numFmtId="0" fontId="10" fillId="0" borderId="0" xfId="0" quotePrefix="1" applyFont="1" applyFill="1" applyAlignment="1" applyProtection="1">
      <alignment horizontal="left" vertical="center"/>
    </xf>
    <xf numFmtId="0" fontId="4" fillId="0" borderId="1" xfId="0" applyFont="1" applyFill="1" applyBorder="1" applyAlignment="1" applyProtection="1">
      <alignment vertical="center"/>
    </xf>
    <xf numFmtId="0" fontId="11" fillId="0" borderId="0" xfId="0" quotePrefix="1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2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4" xfId="0" applyFont="1" applyFill="1" applyBorder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1" fillId="0" borderId="0" xfId="0" quotePrefix="1" applyFont="1" applyFill="1" applyAlignment="1" applyProtection="1">
      <alignment horizontal="left" vertical="top"/>
    </xf>
    <xf numFmtId="0" fontId="11" fillId="0" borderId="0" xfId="0" applyFont="1" applyFill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Alignment="1" applyProtection="1"/>
    <xf numFmtId="0" fontId="11" fillId="0" borderId="0" xfId="0" applyFont="1" applyFill="1" applyAlignment="1" applyProtection="1"/>
    <xf numFmtId="0" fontId="11" fillId="0" borderId="18" xfId="0" applyFont="1" applyFill="1" applyBorder="1" applyAlignment="1" applyProtection="1">
      <alignment horizontal="distributed" vertical="center" indent="1"/>
    </xf>
    <xf numFmtId="0" fontId="11" fillId="0" borderId="0" xfId="0" applyFont="1" applyFill="1" applyBorder="1" applyAlignment="1" applyProtection="1">
      <alignment horizontal="distributed" vertical="center" indent="1"/>
    </xf>
    <xf numFmtId="0" fontId="11" fillId="0" borderId="19" xfId="0" applyFont="1" applyFill="1" applyBorder="1" applyAlignment="1" applyProtection="1">
      <alignment horizontal="distributed" vertical="center" indent="1"/>
    </xf>
    <xf numFmtId="0" fontId="4" fillId="0" borderId="20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11" fillId="0" borderId="22" xfId="0" quotePrefix="1" applyFont="1" applyFill="1" applyBorder="1" applyAlignment="1" applyProtection="1">
      <alignment horizontal="left" vertical="center"/>
    </xf>
    <xf numFmtId="0" fontId="11" fillId="0" borderId="0" xfId="0" quotePrefix="1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 wrapText="1"/>
    </xf>
    <xf numFmtId="0" fontId="11" fillId="0" borderId="23" xfId="0" applyFont="1" applyFill="1" applyBorder="1" applyAlignment="1" applyProtection="1">
      <alignment horizontal="distributed" vertical="center" indent="1"/>
    </xf>
    <xf numFmtId="0" fontId="11" fillId="0" borderId="24" xfId="0" applyFont="1" applyFill="1" applyBorder="1" applyAlignment="1" applyProtection="1">
      <alignment horizontal="distributed" vertical="center" indent="1"/>
    </xf>
    <xf numFmtId="0" fontId="11" fillId="0" borderId="25" xfId="0" quotePrefix="1" applyFont="1" applyFill="1" applyBorder="1" applyAlignment="1" applyProtection="1">
      <alignment horizontal="left" vertical="center"/>
    </xf>
    <xf numFmtId="0" fontId="11" fillId="0" borderId="24" xfId="0" quotePrefix="1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/>
    </xf>
    <xf numFmtId="0" fontId="11" fillId="0" borderId="24" xfId="0" quotePrefix="1" applyFont="1" applyFill="1" applyBorder="1" applyAlignment="1" applyProtection="1">
      <alignment horizontal="left" vertical="center" wrapText="1"/>
    </xf>
    <xf numFmtId="0" fontId="11" fillId="0" borderId="24" xfId="0" applyFont="1" applyFill="1" applyBorder="1" applyAlignment="1" applyProtection="1">
      <alignment vertical="center"/>
    </xf>
    <xf numFmtId="0" fontId="11" fillId="0" borderId="24" xfId="0" applyFont="1" applyFill="1" applyBorder="1" applyAlignment="1" applyProtection="1">
      <alignment horizontal="left" vertical="center" wrapText="1"/>
    </xf>
    <xf numFmtId="0" fontId="4" fillId="0" borderId="26" xfId="0" applyFont="1" applyFill="1" applyBorder="1" applyAlignment="1" applyProtection="1">
      <alignment vertical="center"/>
    </xf>
    <xf numFmtId="0" fontId="11" fillId="0" borderId="0" xfId="0" quotePrefix="1" applyFont="1" applyFill="1" applyAlignment="1" applyProtection="1">
      <alignment horizontal="left"/>
    </xf>
    <xf numFmtId="0" fontId="14" fillId="0" borderId="0" xfId="0" quotePrefix="1" applyFont="1" applyFill="1" applyAlignment="1" applyProtection="1">
      <alignment horizontal="left"/>
    </xf>
    <xf numFmtId="0" fontId="15" fillId="0" borderId="0" xfId="0" applyFont="1" applyFill="1" applyAlignment="1" applyProtection="1">
      <alignment vertical="center"/>
    </xf>
    <xf numFmtId="0" fontId="0" fillId="0" borderId="6" xfId="0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vertical="center"/>
    </xf>
    <xf numFmtId="0" fontId="16" fillId="0" borderId="6" xfId="0" applyFont="1" applyFill="1" applyBorder="1" applyAlignment="1" applyProtection="1">
      <alignment vertical="center"/>
    </xf>
    <xf numFmtId="0" fontId="11" fillId="0" borderId="6" xfId="0" applyFont="1" applyFill="1" applyBorder="1" applyAlignment="1" applyProtection="1">
      <alignment horizontal="center" vertical="center"/>
    </xf>
    <xf numFmtId="0" fontId="16" fillId="0" borderId="28" xfId="0" applyFont="1" applyFill="1" applyBorder="1" applyAlignment="1" applyProtection="1">
      <alignment vertical="center"/>
    </xf>
    <xf numFmtId="0" fontId="11" fillId="0" borderId="29" xfId="0" applyFont="1" applyFill="1" applyBorder="1" applyAlignment="1" applyProtection="1">
      <alignment vertical="center"/>
    </xf>
    <xf numFmtId="0" fontId="11" fillId="0" borderId="12" xfId="0" applyFont="1" applyFill="1" applyBorder="1" applyAlignment="1" applyProtection="1">
      <alignment horizontal="center" vertical="center"/>
    </xf>
    <xf numFmtId="0" fontId="11" fillId="0" borderId="11" xfId="0" applyFont="1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31" xfId="0" applyFill="1" applyBorder="1" applyAlignment="1" applyProtection="1">
      <alignment vertical="center"/>
    </xf>
    <xf numFmtId="0" fontId="0" fillId="0" borderId="12" xfId="0" applyFill="1" applyBorder="1" applyAlignment="1" applyProtection="1">
      <alignment vertical="center"/>
    </xf>
    <xf numFmtId="0" fontId="0" fillId="0" borderId="13" xfId="0" applyFill="1" applyBorder="1" applyAlignment="1" applyProtection="1">
      <alignment vertical="center"/>
    </xf>
    <xf numFmtId="0" fontId="11" fillId="0" borderId="11" xfId="0" applyFont="1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vertical="center"/>
    </xf>
    <xf numFmtId="0" fontId="11" fillId="0" borderId="0" xfId="0" quotePrefix="1" applyFont="1" applyFill="1" applyBorder="1" applyAlignment="1" applyProtection="1">
      <alignment horizontal="distributed" vertical="center" indent="1"/>
    </xf>
    <xf numFmtId="0" fontId="11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Alignment="1" applyProtection="1">
      <alignment vertical="center"/>
    </xf>
    <xf numFmtId="56" fontId="11" fillId="0" borderId="0" xfId="0" quotePrefix="1" applyNumberFormat="1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center" vertical="center"/>
    </xf>
    <xf numFmtId="176" fontId="11" fillId="0" borderId="0" xfId="0" applyNumberFormat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0" fontId="11" fillId="0" borderId="0" xfId="0" quotePrefix="1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left"/>
    </xf>
    <xf numFmtId="1" fontId="11" fillId="0" borderId="0" xfId="0" quotePrefix="1" applyNumberFormat="1" applyFont="1" applyBorder="1" applyAlignment="1" applyProtection="1">
      <alignment horizontal="right"/>
    </xf>
    <xf numFmtId="0" fontId="4" fillId="0" borderId="42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horizontal="center" vertical="center" wrapText="1"/>
    </xf>
    <xf numFmtId="0" fontId="21" fillId="0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7" fillId="0" borderId="24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horizontal="right" vertical="center"/>
    </xf>
    <xf numFmtId="0" fontId="11" fillId="0" borderId="6" xfId="0" applyFont="1" applyFill="1" applyBorder="1" applyAlignment="1" applyProtection="1">
      <alignment vertical="center" wrapText="1"/>
    </xf>
    <xf numFmtId="0" fontId="4" fillId="0" borderId="6" xfId="0" quotePrefix="1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left" vertical="center"/>
    </xf>
    <xf numFmtId="0" fontId="3" fillId="0" borderId="6" xfId="0" applyFont="1" applyFill="1" applyBorder="1" applyAlignment="1" applyProtection="1">
      <alignment horizontal="left" vertical="center"/>
    </xf>
    <xf numFmtId="0" fontId="4" fillId="0" borderId="6" xfId="0" quotePrefix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top"/>
    </xf>
    <xf numFmtId="0" fontId="4" fillId="0" borderId="29" xfId="0" applyFont="1" applyFill="1" applyBorder="1" applyAlignment="1" applyProtection="1">
      <alignment vertical="center"/>
    </xf>
    <xf numFmtId="0" fontId="4" fillId="0" borderId="24" xfId="0" quotePrefix="1" applyFont="1" applyFill="1" applyBorder="1" applyAlignment="1" applyProtection="1">
      <alignment horizontal="center" vertical="center"/>
    </xf>
    <xf numFmtId="0" fontId="7" fillId="0" borderId="0" xfId="0" applyFont="1" applyFill="1" applyAlignment="1" applyProtection="1">
      <alignment horizontal="right" vertical="center"/>
    </xf>
    <xf numFmtId="0" fontId="23" fillId="0" borderId="6" xfId="0" applyFont="1" applyFill="1" applyBorder="1" applyAlignment="1" applyProtection="1">
      <alignment horizontal="center" vertical="center"/>
    </xf>
    <xf numFmtId="58" fontId="21" fillId="0" borderId="0" xfId="0" applyNumberFormat="1" applyFont="1" applyFill="1" applyBorder="1" applyAlignment="1" applyProtection="1">
      <alignment horizontal="right" vertical="center"/>
    </xf>
    <xf numFmtId="0" fontId="21" fillId="0" borderId="0" xfId="0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center" vertical="center" wrapText="1"/>
    </xf>
    <xf numFmtId="0" fontId="4" fillId="0" borderId="6" xfId="0" quotePrefix="1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29" xfId="0" applyFont="1" applyFill="1" applyBorder="1" applyAlignment="1" applyProtection="1">
      <alignment horizontal="center" vertical="center"/>
    </xf>
    <xf numFmtId="0" fontId="11" fillId="0" borderId="23" xfId="0" quotePrefix="1" applyFont="1" applyFill="1" applyBorder="1" applyAlignment="1" applyProtection="1">
      <alignment horizontal="right" vertical="center" wrapText="1" indent="1"/>
    </xf>
    <xf numFmtId="0" fontId="11" fillId="0" borderId="24" xfId="0" quotePrefix="1" applyFont="1" applyFill="1" applyBorder="1" applyAlignment="1" applyProtection="1">
      <alignment horizontal="right" vertical="center" wrapText="1" indent="1"/>
    </xf>
    <xf numFmtId="0" fontId="22" fillId="0" borderId="24" xfId="0" applyFont="1" applyFill="1" applyBorder="1" applyAlignment="1" applyProtection="1">
      <alignment horizontal="center" vertical="center" wrapText="1"/>
      <protection locked="0"/>
    </xf>
    <xf numFmtId="0" fontId="4" fillId="0" borderId="24" xfId="0" quotePrefix="1" applyFont="1" applyFill="1" applyBorder="1" applyAlignment="1" applyProtection="1">
      <alignment horizontal="center" vertical="center"/>
    </xf>
    <xf numFmtId="0" fontId="4" fillId="0" borderId="26" xfId="0" quotePrefix="1" applyFont="1" applyFill="1" applyBorder="1" applyAlignment="1" applyProtection="1">
      <alignment horizontal="center" vertical="center"/>
    </xf>
    <xf numFmtId="0" fontId="11" fillId="0" borderId="16" xfId="0" applyFont="1" applyFill="1" applyBorder="1" applyAlignment="1" applyProtection="1">
      <alignment horizontal="left" vertical="center"/>
    </xf>
    <xf numFmtId="0" fontId="11" fillId="0" borderId="15" xfId="0" applyFont="1" applyFill="1" applyBorder="1" applyAlignment="1" applyProtection="1">
      <alignment horizontal="left" vertical="center"/>
    </xf>
    <xf numFmtId="0" fontId="11" fillId="0" borderId="32" xfId="0" applyFont="1" applyFill="1" applyBorder="1" applyAlignment="1" applyProtection="1">
      <alignment horizontal="left" vertical="center"/>
    </xf>
    <xf numFmtId="0" fontId="11" fillId="0" borderId="16" xfId="0" applyFont="1" applyFill="1" applyBorder="1" applyAlignment="1" applyProtection="1">
      <alignment horizontal="center" vertical="center"/>
    </xf>
    <xf numFmtId="0" fontId="11" fillId="0" borderId="32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2" fillId="0" borderId="32" xfId="0" applyFont="1" applyFill="1" applyBorder="1" applyAlignment="1" applyProtection="1">
      <alignment horizontal="center" vertical="center"/>
    </xf>
    <xf numFmtId="177" fontId="4" fillId="0" borderId="44" xfId="0" quotePrefix="1" applyNumberFormat="1" applyFont="1" applyFill="1" applyBorder="1" applyAlignment="1" applyProtection="1">
      <alignment horizontal="right" vertical="center"/>
    </xf>
    <xf numFmtId="178" fontId="12" fillId="0" borderId="17" xfId="1" applyNumberFormat="1" applyFont="1" applyFill="1" applyBorder="1" applyAlignment="1" applyProtection="1">
      <alignment horizontal="right" vertical="center"/>
    </xf>
    <xf numFmtId="178" fontId="12" fillId="0" borderId="45" xfId="1" applyNumberFormat="1" applyFont="1" applyFill="1" applyBorder="1" applyAlignment="1" applyProtection="1">
      <alignment horizontal="right" vertical="center"/>
    </xf>
    <xf numFmtId="0" fontId="8" fillId="0" borderId="36" xfId="0" applyFont="1" applyFill="1" applyBorder="1" applyAlignment="1" applyProtection="1">
      <alignment horizontal="center" vertical="top" wrapText="1"/>
    </xf>
    <xf numFmtId="0" fontId="8" fillId="0" borderId="35" xfId="0" applyFont="1" applyFill="1" applyBorder="1" applyAlignment="1" applyProtection="1">
      <alignment horizontal="center" vertical="top" wrapText="1"/>
    </xf>
    <xf numFmtId="0" fontId="8" fillId="0" borderId="48" xfId="0" applyFont="1" applyFill="1" applyBorder="1" applyAlignment="1" applyProtection="1">
      <alignment horizontal="center" vertical="top" wrapText="1"/>
    </xf>
    <xf numFmtId="0" fontId="4" fillId="0" borderId="25" xfId="0" applyFont="1" applyFill="1" applyBorder="1" applyAlignment="1" applyProtection="1">
      <alignment horizontal="center" vertical="center"/>
    </xf>
    <xf numFmtId="0" fontId="4" fillId="0" borderId="41" xfId="0" applyFont="1" applyFill="1" applyBorder="1" applyAlignment="1" applyProtection="1">
      <alignment horizontal="center" vertical="center"/>
    </xf>
    <xf numFmtId="0" fontId="4" fillId="0" borderId="36" xfId="0" applyFont="1" applyFill="1" applyBorder="1" applyAlignment="1" applyProtection="1">
      <alignment horizontal="center" vertical="center"/>
    </xf>
    <xf numFmtId="0" fontId="4" fillId="0" borderId="48" xfId="0" applyFont="1" applyFill="1" applyBorder="1" applyAlignment="1" applyProtection="1">
      <alignment horizontal="center" vertical="center"/>
    </xf>
    <xf numFmtId="178" fontId="12" fillId="0" borderId="26" xfId="1" applyNumberFormat="1" applyFont="1" applyFill="1" applyBorder="1" applyAlignment="1" applyProtection="1">
      <alignment horizontal="right" vertical="center"/>
    </xf>
    <xf numFmtId="178" fontId="12" fillId="0" borderId="49" xfId="1" applyNumberFormat="1" applyFont="1" applyFill="1" applyBorder="1" applyAlignment="1" applyProtection="1">
      <alignment horizontal="right" vertical="center"/>
    </xf>
    <xf numFmtId="178" fontId="12" fillId="0" borderId="21" xfId="1" applyNumberFormat="1" applyFont="1" applyFill="1" applyBorder="1" applyAlignment="1" applyProtection="1">
      <alignment horizontal="right" vertical="center"/>
    </xf>
    <xf numFmtId="178" fontId="12" fillId="0" borderId="47" xfId="1" applyNumberFormat="1" applyFont="1" applyFill="1" applyBorder="1" applyAlignment="1" applyProtection="1">
      <alignment horizontal="right" vertical="center"/>
    </xf>
    <xf numFmtId="0" fontId="11" fillId="0" borderId="16" xfId="0" applyFont="1" applyFill="1" applyBorder="1" applyAlignment="1" applyProtection="1">
      <alignment horizontal="left" vertical="center" shrinkToFit="1"/>
    </xf>
    <xf numFmtId="0" fontId="11" fillId="0" borderId="15" xfId="0" applyFont="1" applyFill="1" applyBorder="1" applyAlignment="1" applyProtection="1">
      <alignment horizontal="left" vertical="center" shrinkToFit="1"/>
    </xf>
    <xf numFmtId="0" fontId="11" fillId="0" borderId="32" xfId="0" applyFont="1" applyFill="1" applyBorder="1" applyAlignment="1" applyProtection="1">
      <alignment horizontal="left" vertical="center" shrinkToFit="1"/>
    </xf>
    <xf numFmtId="0" fontId="11" fillId="0" borderId="16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1" fontId="20" fillId="0" borderId="44" xfId="0" applyNumberFormat="1" applyFont="1" applyFill="1" applyBorder="1" applyAlignment="1" applyProtection="1">
      <alignment horizontal="center" vertical="center"/>
    </xf>
    <xf numFmtId="0" fontId="8" fillId="0" borderId="5" xfId="0" quotePrefix="1" applyFont="1" applyFill="1" applyBorder="1" applyAlignment="1" applyProtection="1">
      <alignment horizontal="center" vertical="top" wrapText="1"/>
    </xf>
    <xf numFmtId="0" fontId="8" fillId="0" borderId="18" xfId="0" quotePrefix="1" applyFont="1" applyFill="1" applyBorder="1" applyAlignment="1" applyProtection="1">
      <alignment horizontal="center" vertical="top" wrapText="1"/>
    </xf>
    <xf numFmtId="0" fontId="8" fillId="0" borderId="18" xfId="0" applyFont="1" applyFill="1" applyBorder="1" applyAlignment="1" applyProtection="1">
      <alignment horizontal="center" vertical="top" wrapText="1"/>
    </xf>
    <xf numFmtId="0" fontId="8" fillId="0" borderId="23" xfId="0" applyFont="1" applyFill="1" applyBorder="1" applyAlignment="1" applyProtection="1">
      <alignment horizontal="center" vertical="top" wrapText="1"/>
    </xf>
    <xf numFmtId="0" fontId="11" fillId="0" borderId="28" xfId="0" applyFont="1" applyFill="1" applyBorder="1" applyAlignment="1" applyProtection="1">
      <alignment horizontal="left" vertical="center" shrinkToFit="1"/>
    </xf>
    <xf numFmtId="0" fontId="11" fillId="0" borderId="6" xfId="0" applyFont="1" applyFill="1" applyBorder="1" applyAlignment="1" applyProtection="1">
      <alignment horizontal="left" vertical="center" shrinkToFit="1"/>
    </xf>
    <xf numFmtId="0" fontId="11" fillId="0" borderId="27" xfId="0" applyFont="1" applyFill="1" applyBorder="1" applyAlignment="1" applyProtection="1">
      <alignment horizontal="left" vertical="center" shrinkToFit="1"/>
    </xf>
    <xf numFmtId="0" fontId="11" fillId="0" borderId="28" xfId="0" applyFont="1" applyFill="1" applyBorder="1" applyAlignment="1" applyProtection="1">
      <alignment horizontal="center" vertical="center" wrapText="1"/>
    </xf>
    <xf numFmtId="0" fontId="11" fillId="0" borderId="27" xfId="0" applyFont="1" applyFill="1" applyBorder="1" applyAlignment="1" applyProtection="1">
      <alignment horizontal="center" vertical="center" wrapText="1"/>
    </xf>
    <xf numFmtId="1" fontId="20" fillId="0" borderId="39" xfId="0" applyNumberFormat="1" applyFont="1" applyFill="1" applyBorder="1" applyAlignment="1" applyProtection="1">
      <alignment horizontal="center" vertical="center"/>
    </xf>
    <xf numFmtId="177" fontId="4" fillId="0" borderId="39" xfId="0" quotePrefix="1" applyNumberFormat="1" applyFont="1" applyFill="1" applyBorder="1" applyAlignment="1" applyProtection="1">
      <alignment horizontal="right" vertical="center"/>
    </xf>
    <xf numFmtId="0" fontId="11" fillId="0" borderId="22" xfId="0" applyFont="1" applyFill="1" applyBorder="1" applyAlignment="1" applyProtection="1">
      <alignment horizontal="left" vertical="center" shrinkToFit="1"/>
    </xf>
    <xf numFmtId="0" fontId="11" fillId="0" borderId="0" xfId="0" applyFont="1" applyFill="1" applyBorder="1" applyAlignment="1" applyProtection="1">
      <alignment horizontal="left" vertical="center" shrinkToFit="1"/>
    </xf>
    <xf numFmtId="0" fontId="11" fillId="0" borderId="30" xfId="0" applyFont="1" applyFill="1" applyBorder="1" applyAlignment="1" applyProtection="1">
      <alignment horizontal="left" vertical="center" shrinkToFit="1"/>
    </xf>
    <xf numFmtId="1" fontId="20" fillId="0" borderId="46" xfId="0" applyNumberFormat="1" applyFont="1" applyFill="1" applyBorder="1" applyAlignment="1" applyProtection="1">
      <alignment horizontal="center" vertical="center"/>
    </xf>
    <xf numFmtId="177" fontId="4" fillId="0" borderId="46" xfId="0" quotePrefix="1" applyNumberFormat="1" applyFont="1" applyFill="1" applyBorder="1" applyAlignment="1" applyProtection="1">
      <alignment horizontal="right" vertical="center"/>
    </xf>
    <xf numFmtId="0" fontId="11" fillId="0" borderId="12" xfId="0" applyFont="1" applyFill="1" applyBorder="1" applyAlignment="1" applyProtection="1">
      <alignment horizontal="left" vertical="center" shrinkToFit="1"/>
    </xf>
    <xf numFmtId="0" fontId="11" fillId="0" borderId="11" xfId="0" applyFont="1" applyFill="1" applyBorder="1" applyAlignment="1" applyProtection="1">
      <alignment horizontal="left" vertical="center" shrinkToFit="1"/>
    </xf>
    <xf numFmtId="0" fontId="11" fillId="0" borderId="31" xfId="0" applyFont="1" applyFill="1" applyBorder="1" applyAlignment="1" applyProtection="1">
      <alignment horizontal="left" vertical="center" shrinkToFit="1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28" xfId="0" applyFont="1" applyFill="1" applyBorder="1" applyAlignment="1" applyProtection="1">
      <alignment horizontal="center" vertical="center" wrapText="1" shrinkToFit="1"/>
    </xf>
    <xf numFmtId="0" fontId="11" fillId="0" borderId="6" xfId="0" applyFont="1" applyFill="1" applyBorder="1" applyAlignment="1" applyProtection="1">
      <alignment horizontal="center" vertical="center" wrapText="1" shrinkToFit="1"/>
    </xf>
    <xf numFmtId="0" fontId="11" fillId="0" borderId="27" xfId="0" applyFont="1" applyFill="1" applyBorder="1" applyAlignment="1" applyProtection="1">
      <alignment horizontal="center" vertical="center" wrapText="1" shrinkToFit="1"/>
    </xf>
    <xf numFmtId="0" fontId="11" fillId="0" borderId="25" xfId="0" applyFont="1" applyFill="1" applyBorder="1" applyAlignment="1" applyProtection="1">
      <alignment horizontal="center" vertical="center" wrapText="1" shrinkToFit="1"/>
    </xf>
    <xf numFmtId="0" fontId="11" fillId="0" borderId="24" xfId="0" applyFont="1" applyFill="1" applyBorder="1" applyAlignment="1" applyProtection="1">
      <alignment horizontal="center" vertical="center" wrapText="1" shrinkToFit="1"/>
    </xf>
    <xf numFmtId="0" fontId="11" fillId="0" borderId="41" xfId="0" applyFont="1" applyFill="1" applyBorder="1" applyAlignment="1" applyProtection="1">
      <alignment horizontal="center" vertical="center" wrapText="1" shrinkToFit="1"/>
    </xf>
    <xf numFmtId="0" fontId="11" fillId="0" borderId="28" xfId="0" applyFont="1" applyFill="1" applyBorder="1" applyAlignment="1" applyProtection="1">
      <alignment horizontal="center" vertical="center"/>
    </xf>
    <xf numFmtId="0" fontId="11" fillId="0" borderId="27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42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left" vertical="center" indent="1"/>
    </xf>
    <xf numFmtId="0" fontId="11" fillId="0" borderId="15" xfId="0" applyFont="1" applyFill="1" applyBorder="1" applyAlignment="1" applyProtection="1">
      <alignment horizontal="left" vertical="center" indent="1"/>
    </xf>
    <xf numFmtId="0" fontId="11" fillId="0" borderId="32" xfId="0" quotePrefix="1" applyFont="1" applyFill="1" applyBorder="1" applyAlignment="1" applyProtection="1">
      <alignment horizontal="left" vertical="center" indent="1"/>
    </xf>
    <xf numFmtId="0" fontId="4" fillId="0" borderId="16" xfId="0" quotePrefix="1" applyFont="1" applyFill="1" applyBorder="1" applyAlignment="1" applyProtection="1">
      <alignment horizontal="left" vertical="center" shrinkToFit="1"/>
      <protection locked="0"/>
    </xf>
    <xf numFmtId="0" fontId="4" fillId="0" borderId="15" xfId="0" quotePrefix="1" applyFont="1" applyFill="1" applyBorder="1" applyAlignment="1" applyProtection="1">
      <alignment horizontal="left" vertical="center" shrinkToFit="1"/>
      <protection locked="0"/>
    </xf>
    <xf numFmtId="0" fontId="4" fillId="0" borderId="17" xfId="0" quotePrefix="1" applyFont="1" applyFill="1" applyBorder="1" applyAlignment="1" applyProtection="1">
      <alignment horizontal="left" vertical="center" shrinkToFit="1"/>
      <protection locked="0"/>
    </xf>
    <xf numFmtId="0" fontId="11" fillId="0" borderId="18" xfId="0" applyFont="1" applyFill="1" applyBorder="1" applyAlignment="1" applyProtection="1">
      <alignment horizontal="distributed" vertical="center" wrapText="1" indent="1"/>
    </xf>
    <xf numFmtId="0" fontId="11" fillId="0" borderId="0" xfId="0" applyFont="1" applyFill="1" applyBorder="1" applyAlignment="1" applyProtection="1">
      <alignment horizontal="distributed" vertical="center" indent="1"/>
    </xf>
    <xf numFmtId="0" fontId="11" fillId="0" borderId="0" xfId="0" quotePrefix="1" applyFont="1" applyFill="1" applyBorder="1" applyAlignment="1" applyProtection="1">
      <alignment horizontal="distributed" vertical="center" indent="1"/>
    </xf>
    <xf numFmtId="0" fontId="4" fillId="0" borderId="19" xfId="0" quotePrefix="1" applyFont="1" applyFill="1" applyBorder="1" applyAlignment="1" applyProtection="1">
      <alignment horizontal="left" vertical="center" shrinkToFit="1"/>
      <protection locked="0"/>
    </xf>
    <xf numFmtId="0" fontId="4" fillId="0" borderId="20" xfId="0" quotePrefix="1" applyFont="1" applyFill="1" applyBorder="1" applyAlignment="1" applyProtection="1">
      <alignment horizontal="left" vertical="center" shrinkToFit="1"/>
      <protection locked="0"/>
    </xf>
    <xf numFmtId="0" fontId="4" fillId="0" borderId="33" xfId="0" quotePrefix="1" applyFont="1" applyFill="1" applyBorder="1" applyAlignment="1" applyProtection="1">
      <alignment horizontal="left" vertical="center" shrinkToFit="1"/>
      <protection locked="0"/>
    </xf>
    <xf numFmtId="0" fontId="11" fillId="0" borderId="34" xfId="0" applyFont="1" applyFill="1" applyBorder="1" applyAlignment="1" applyProtection="1">
      <alignment horizontal="distributed" vertical="center" indent="1"/>
    </xf>
    <xf numFmtId="0" fontId="11" fillId="0" borderId="35" xfId="0" applyFont="1" applyFill="1" applyBorder="1" applyAlignment="1" applyProtection="1">
      <alignment horizontal="distributed" vertical="center" indent="1"/>
    </xf>
    <xf numFmtId="0" fontId="11" fillId="0" borderId="35" xfId="0" quotePrefix="1" applyFont="1" applyFill="1" applyBorder="1" applyAlignment="1" applyProtection="1">
      <alignment horizontal="distributed" vertical="center" indent="1"/>
    </xf>
    <xf numFmtId="0" fontId="4" fillId="0" borderId="36" xfId="0" quotePrefix="1" applyFont="1" applyFill="1" applyBorder="1" applyAlignment="1" applyProtection="1">
      <alignment horizontal="left" vertical="center" shrinkToFit="1"/>
      <protection locked="0"/>
    </xf>
    <xf numFmtId="0" fontId="4" fillId="0" borderId="35" xfId="0" quotePrefix="1" applyFont="1" applyFill="1" applyBorder="1" applyAlignment="1" applyProtection="1">
      <alignment horizontal="left" vertical="center" shrinkToFit="1"/>
      <protection locked="0"/>
    </xf>
    <xf numFmtId="0" fontId="4" fillId="0" borderId="37" xfId="0" quotePrefix="1" applyFont="1" applyFill="1" applyBorder="1" applyAlignment="1" applyProtection="1">
      <alignment horizontal="left" vertical="center" shrinkToFit="1"/>
      <protection locked="0"/>
    </xf>
    <xf numFmtId="0" fontId="11" fillId="0" borderId="18" xfId="0" applyFont="1" applyFill="1" applyBorder="1" applyAlignment="1" applyProtection="1">
      <alignment horizontal="distributed" vertical="center" indent="1"/>
    </xf>
    <xf numFmtId="0" fontId="4" fillId="0" borderId="18" xfId="0" quotePrefix="1" applyFont="1" applyFill="1" applyBorder="1" applyAlignment="1" applyProtection="1">
      <alignment horizontal="left" vertical="center" wrapText="1"/>
    </xf>
    <xf numFmtId="0" fontId="4" fillId="0" borderId="0" xfId="0" quotePrefix="1" applyFont="1" applyFill="1" applyBorder="1" applyAlignment="1" applyProtection="1">
      <alignment horizontal="left" vertical="center" wrapText="1"/>
    </xf>
    <xf numFmtId="0" fontId="11" fillId="0" borderId="5" xfId="0" applyFont="1" applyFill="1" applyBorder="1" applyAlignment="1" applyProtection="1">
      <alignment horizontal="distributed" vertical="center" wrapText="1" indent="1"/>
    </xf>
    <xf numFmtId="0" fontId="11" fillId="0" borderId="6" xfId="0" applyFont="1" applyFill="1" applyBorder="1" applyAlignment="1" applyProtection="1">
      <alignment horizontal="distributed" vertical="center" wrapText="1" indent="1"/>
    </xf>
    <xf numFmtId="0" fontId="11" fillId="0" borderId="27" xfId="0" applyFont="1" applyFill="1" applyBorder="1" applyAlignment="1" applyProtection="1">
      <alignment horizontal="distributed" vertical="center" wrapText="1" indent="1"/>
    </xf>
    <xf numFmtId="0" fontId="11" fillId="0" borderId="0" xfId="0" applyFont="1" applyFill="1" applyBorder="1" applyAlignment="1" applyProtection="1">
      <alignment horizontal="distributed" vertical="center" wrapText="1" indent="1"/>
    </xf>
    <xf numFmtId="0" fontId="11" fillId="0" borderId="30" xfId="0" applyFont="1" applyFill="1" applyBorder="1" applyAlignment="1" applyProtection="1">
      <alignment horizontal="distributed" vertical="center" wrapText="1" indent="1"/>
    </xf>
    <xf numFmtId="0" fontId="11" fillId="0" borderId="10" xfId="0" applyFont="1" applyFill="1" applyBorder="1" applyAlignment="1" applyProtection="1">
      <alignment horizontal="distributed" vertical="center" wrapText="1" indent="1"/>
    </xf>
    <xf numFmtId="0" fontId="11" fillId="0" borderId="11" xfId="0" applyFont="1" applyFill="1" applyBorder="1" applyAlignment="1" applyProtection="1">
      <alignment horizontal="distributed" vertical="center" wrapText="1" indent="1"/>
    </xf>
    <xf numFmtId="0" fontId="11" fillId="0" borderId="31" xfId="0" applyFont="1" applyFill="1" applyBorder="1" applyAlignment="1" applyProtection="1">
      <alignment horizontal="distributed" vertical="center" wrapText="1" indent="1"/>
    </xf>
    <xf numFmtId="0" fontId="11" fillId="0" borderId="11" xfId="0" applyFont="1" applyFill="1" applyBorder="1" applyAlignment="1" applyProtection="1">
      <alignment horizontal="center" vertical="center"/>
    </xf>
    <xf numFmtId="0" fontId="11" fillId="0" borderId="14" xfId="0" applyFont="1" applyFill="1" applyBorder="1" applyAlignment="1" applyProtection="1">
      <alignment horizontal="distributed" vertical="center" indent="1"/>
    </xf>
    <xf numFmtId="0" fontId="11" fillId="0" borderId="15" xfId="0" applyFont="1" applyFill="1" applyBorder="1" applyAlignment="1" applyProtection="1">
      <alignment horizontal="distributed" vertical="center" indent="1"/>
    </xf>
    <xf numFmtId="0" fontId="11" fillId="0" borderId="32" xfId="0" quotePrefix="1" applyFont="1" applyFill="1" applyBorder="1" applyAlignment="1" applyProtection="1">
      <alignment horizontal="distributed" vertical="center" indent="1"/>
    </xf>
    <xf numFmtId="0" fontId="11" fillId="0" borderId="5" xfId="0" quotePrefix="1" applyFont="1" applyFill="1" applyBorder="1" applyAlignment="1" applyProtection="1">
      <alignment horizontal="distributed" vertical="center" indent="1"/>
    </xf>
    <xf numFmtId="0" fontId="11" fillId="0" borderId="6" xfId="0" quotePrefix="1" applyFont="1" applyFill="1" applyBorder="1" applyAlignment="1" applyProtection="1">
      <alignment horizontal="distributed" vertical="center" indent="1"/>
    </xf>
    <xf numFmtId="0" fontId="11" fillId="0" borderId="10" xfId="0" quotePrefix="1" applyFont="1" applyFill="1" applyBorder="1" applyAlignment="1" applyProtection="1">
      <alignment horizontal="distributed" vertical="center" indent="1"/>
    </xf>
    <xf numFmtId="0" fontId="11" fillId="0" borderId="11" xfId="0" quotePrefix="1" applyFont="1" applyFill="1" applyBorder="1" applyAlignment="1" applyProtection="1">
      <alignment horizontal="distributed" vertical="center" indent="1"/>
    </xf>
    <xf numFmtId="0" fontId="4" fillId="0" borderId="7" xfId="0" quotePrefix="1" applyFont="1" applyFill="1" applyBorder="1" applyAlignment="1" applyProtection="1">
      <alignment horizontal="left" vertical="center"/>
      <protection locked="0"/>
    </xf>
    <xf numFmtId="0" fontId="4" fillId="0" borderId="8" xfId="0" quotePrefix="1" applyFont="1" applyFill="1" applyBorder="1" applyAlignment="1" applyProtection="1">
      <alignment horizontal="left" vertical="center"/>
      <protection locked="0"/>
    </xf>
    <xf numFmtId="0" fontId="4" fillId="0" borderId="9" xfId="0" quotePrefix="1" applyFont="1" applyFill="1" applyBorder="1" applyAlignment="1" applyProtection="1">
      <alignment horizontal="left" vertical="center"/>
      <protection locked="0"/>
    </xf>
    <xf numFmtId="0" fontId="4" fillId="0" borderId="12" xfId="0" quotePrefix="1" applyFont="1" applyFill="1" applyBorder="1" applyAlignment="1" applyProtection="1">
      <alignment horizontal="left" vertical="center"/>
      <protection locked="0"/>
    </xf>
    <xf numFmtId="0" fontId="4" fillId="0" borderId="11" xfId="0" quotePrefix="1" applyFont="1" applyFill="1" applyBorder="1" applyAlignment="1" applyProtection="1">
      <alignment horizontal="left" vertical="center"/>
      <protection locked="0"/>
    </xf>
    <xf numFmtId="0" fontId="4" fillId="0" borderId="13" xfId="0" quotePrefix="1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4" fillId="0" borderId="23" xfId="0" applyFont="1" applyFill="1" applyBorder="1" applyAlignment="1" applyProtection="1">
      <alignment horizontal="center" vertical="center" shrinkToFit="1"/>
    </xf>
    <xf numFmtId="0" fontId="4" fillId="0" borderId="26" xfId="0" applyFont="1" applyFill="1" applyBorder="1" applyAlignment="1" applyProtection="1">
      <alignment horizontal="center" vertical="center" shrinkToFit="1"/>
    </xf>
    <xf numFmtId="0" fontId="7" fillId="0" borderId="0" xfId="0" applyFont="1" applyFill="1" applyBorder="1" applyAlignment="1" applyProtection="1">
      <alignment horizontal="right" vertical="center" wrapText="1"/>
    </xf>
    <xf numFmtId="0" fontId="4" fillId="0" borderId="0" xfId="0" applyFont="1" applyFill="1" applyAlignment="1" applyProtection="1">
      <alignment horizontal="left" vertical="center" shrinkToFit="1"/>
      <protection locked="0"/>
    </xf>
    <xf numFmtId="0" fontId="4" fillId="0" borderId="0" xfId="0" quotePrefix="1" applyFont="1" applyFill="1" applyAlignment="1" applyProtection="1">
      <alignment horizontal="left" vertical="center"/>
      <protection locked="0"/>
    </xf>
    <xf numFmtId="0" fontId="11" fillId="0" borderId="3" xfId="0" applyFont="1" applyFill="1" applyBorder="1" applyAlignment="1" applyProtection="1">
      <alignment horizontal="center" vertical="center"/>
    </xf>
    <xf numFmtId="0" fontId="11" fillId="0" borderId="3" xfId="0" quotePrefix="1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1" xfId="0" quotePrefix="1" applyFont="1" applyFill="1" applyBorder="1" applyAlignment="1" applyProtection="1">
      <alignment horizontal="center" vertical="center"/>
    </xf>
    <xf numFmtId="0" fontId="11" fillId="0" borderId="40" xfId="0" quotePrefix="1" applyFont="1" applyFill="1" applyBorder="1" applyAlignment="1" applyProtection="1">
      <alignment horizontal="center" vertical="center"/>
    </xf>
    <xf numFmtId="178" fontId="12" fillId="0" borderId="29" xfId="1" applyNumberFormat="1" applyFont="1" applyFill="1" applyBorder="1" applyAlignment="1" applyProtection="1">
      <alignment horizontal="right" vertical="center"/>
    </xf>
    <xf numFmtId="178" fontId="12" fillId="0" borderId="43" xfId="1" applyNumberFormat="1" applyFont="1" applyFill="1" applyBorder="1" applyAlignment="1" applyProtection="1">
      <alignment horizontal="right" vertical="center"/>
    </xf>
    <xf numFmtId="0" fontId="4" fillId="0" borderId="15" xfId="0" quotePrefix="1" applyFont="1" applyFill="1" applyBorder="1" applyAlignment="1" applyProtection="1">
      <alignment vertical="center" shrinkToFit="1"/>
      <protection locked="0"/>
    </xf>
    <xf numFmtId="0" fontId="4" fillId="0" borderId="15" xfId="0" quotePrefix="1" applyFont="1" applyFill="1" applyBorder="1" applyAlignment="1" applyProtection="1">
      <alignment vertical="center" shrinkToFit="1"/>
    </xf>
    <xf numFmtId="0" fontId="4" fillId="0" borderId="16" xfId="0" quotePrefix="1" applyFont="1" applyFill="1" applyBorder="1" applyAlignment="1" applyProtection="1">
      <alignment vertical="center" shrinkToFit="1"/>
    </xf>
    <xf numFmtId="0" fontId="4" fillId="0" borderId="15" xfId="0" quotePrefix="1" applyFont="1" applyFill="1" applyBorder="1" applyAlignment="1" applyProtection="1">
      <alignment horizontal="center" vertical="center" shrinkToFit="1"/>
    </xf>
    <xf numFmtId="0" fontId="4" fillId="0" borderId="17" xfId="0" quotePrefix="1" applyFont="1" applyFill="1" applyBorder="1" applyAlignment="1" applyProtection="1">
      <alignment vertical="center" shrinkToFit="1"/>
    </xf>
  </cellXfs>
  <cellStyles count="2">
    <cellStyle name="桁区切り 2" xfId="1"/>
    <cellStyle name="標準" xfId="0" builtinId="0"/>
  </cellStyles>
  <dxfs count="1">
    <dxf>
      <fill>
        <patternFill>
          <bgColor rgb="FFCCFFFF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1876425" y="0"/>
          <a:ext cx="0" cy="0"/>
          <a:chOff x="473" y="5"/>
          <a:chExt cx="231" cy="85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762125" y="0"/>
            <a:ext cx="0" cy="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総研課長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762125" y="0"/>
            <a:ext cx="0" cy="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試業課長</a:t>
            </a:r>
          </a:p>
        </xdr:txBody>
      </xdr:sp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1762125" y="0"/>
            <a:ext cx="0" cy="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主査</a:t>
            </a: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1762125" y="0"/>
            <a:ext cx="0" cy="0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  <xdr:txBody>
          <a:bodyPr vertOverflow="clip" wrap="square" lIns="27432" tIns="18288" rIns="27432" bIns="18288" anchor="ctr" upright="1"/>
          <a:lstStyle/>
          <a:p>
            <a:pPr algn="ct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事務局長</a:t>
            </a:r>
          </a:p>
        </xdr:txBody>
      </xdr:sp>
      <xdr:sp macro="" textlink="">
        <xdr:nvSpPr>
          <xdr:cNvPr id="7" name="Rectangle 6"/>
          <xdr:cNvSpPr>
            <a:spLocks noChangeArrowheads="1"/>
          </xdr:cNvSpPr>
        </xdr:nvSpPr>
        <xdr:spPr bwMode="auto">
          <a:xfrm>
            <a:off x="473" y="25"/>
            <a:ext cx="58" cy="65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" name="Rectangle 7"/>
          <xdr:cNvSpPr>
            <a:spLocks noChangeArrowheads="1"/>
          </xdr:cNvSpPr>
        </xdr:nvSpPr>
        <xdr:spPr bwMode="auto">
          <a:xfrm>
            <a:off x="531" y="25"/>
            <a:ext cx="58" cy="65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" name="Rectangle 8"/>
          <xdr:cNvSpPr>
            <a:spLocks noChangeArrowheads="1"/>
          </xdr:cNvSpPr>
        </xdr:nvSpPr>
        <xdr:spPr bwMode="auto">
          <a:xfrm>
            <a:off x="588" y="25"/>
            <a:ext cx="58" cy="65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0" name="Rectangle 9"/>
          <xdr:cNvSpPr>
            <a:spLocks noChangeArrowheads="1"/>
          </xdr:cNvSpPr>
        </xdr:nvSpPr>
        <xdr:spPr bwMode="auto">
          <a:xfrm>
            <a:off x="646" y="25"/>
            <a:ext cx="58" cy="65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  <a:effectLst/>
          <a:extLs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1" name="Oval 10"/>
        <xdr:cNvSpPr>
          <a:spLocks noChangeArrowheads="1"/>
        </xdr:cNvSpPr>
      </xdr:nvSpPr>
      <xdr:spPr bwMode="auto">
        <a:xfrm>
          <a:off x="1876425" y="0"/>
          <a:ext cx="0" cy="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2" name="Line 11"/>
        <xdr:cNvSpPr>
          <a:spLocks noChangeShapeType="1"/>
        </xdr:cNvSpPr>
      </xdr:nvSpPr>
      <xdr:spPr bwMode="auto">
        <a:xfrm>
          <a:off x="1524000" y="0"/>
          <a:ext cx="35242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3" name="Oval 12"/>
        <xdr:cNvSpPr>
          <a:spLocks noChangeArrowheads="1"/>
        </xdr:cNvSpPr>
      </xdr:nvSpPr>
      <xdr:spPr bwMode="auto">
        <a:xfrm>
          <a:off x="1876425" y="0"/>
          <a:ext cx="0" cy="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grpSp>
      <xdr:nvGrpSpPr>
        <xdr:cNvPr id="14" name="Group 13"/>
        <xdr:cNvGrpSpPr>
          <a:grpSpLocks/>
        </xdr:cNvGrpSpPr>
      </xdr:nvGrpSpPr>
      <xdr:grpSpPr bwMode="auto">
        <a:xfrm>
          <a:off x="1876425" y="0"/>
          <a:ext cx="0" cy="0"/>
          <a:chOff x="187" y="490"/>
          <a:chExt cx="183" cy="28"/>
        </a:xfrm>
      </xdr:grpSpPr>
      <xdr:sp macro="" textlink="">
        <xdr:nvSpPr>
          <xdr:cNvPr id="15" name="Rectangle 14"/>
          <xdr:cNvSpPr>
            <a:spLocks noChangeArrowheads="1"/>
          </xdr:cNvSpPr>
        </xdr:nvSpPr>
        <xdr:spPr bwMode="auto">
          <a:xfrm>
            <a:off x="187" y="490"/>
            <a:ext cx="183" cy="28"/>
          </a:xfrm>
          <a:prstGeom prst="rect">
            <a:avLst/>
          </a:prstGeom>
          <a:solidFill>
            <a:srgbClr val="FFFFFF"/>
          </a:solidFill>
          <a:ln w="317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6" name="Line 15"/>
          <xdr:cNvSpPr>
            <a:spLocks noChangeShapeType="1"/>
          </xdr:cNvSpPr>
        </xdr:nvSpPr>
        <xdr:spPr bwMode="auto">
          <a:xfrm flipV="1">
            <a:off x="248" y="490"/>
            <a:ext cx="0" cy="28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7" name="Line 16"/>
          <xdr:cNvSpPr>
            <a:spLocks noChangeShapeType="1"/>
          </xdr:cNvSpPr>
        </xdr:nvSpPr>
        <xdr:spPr bwMode="auto">
          <a:xfrm flipV="1">
            <a:off x="309" y="490"/>
            <a:ext cx="0" cy="28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　　号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１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0</xdr:colOff>
      <xdr:row>0</xdr:row>
      <xdr:rowOff>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３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8105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打込み（作製）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　　月　　日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8105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1524000" y="0"/>
          <a:ext cx="352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供試体切取り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　　月　　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　　 　　　験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年　　月　　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切 取 り 位 置 等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78105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2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781050" y="0"/>
          <a:ext cx="3905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1524000" y="0"/>
          <a:ext cx="352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1524000" y="0"/>
          <a:ext cx="352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1524000" y="0"/>
          <a:ext cx="35242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平成　　　年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　　　月　　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40～48時間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試験前の養生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　　供試体の</a:t>
          </a:r>
        </a:p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養生保管方法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　水中浸漬法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による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　水中浸漬法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      によらない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0000" tIns="0" rIns="0" bIns="0" anchor="ctr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　標準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　現場水中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　現場空中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　現場封かん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□　その他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Ｐ明朝"/>
            <a:ea typeface="ＭＳ Ｐ明朝"/>
          </a:endParaRP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番号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手数料（円）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数量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金額（円）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1724025" y="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分類</a:t>
          </a:r>
        </a:p>
      </xdr:txBody>
    </xdr:sp>
    <xdr:clientData/>
  </xdr:twoCellAnchor>
  <xdr:twoCellAnchor>
    <xdr:from>
      <xdr:col>4</xdr:col>
      <xdr:colOff>200025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1724025" y="0"/>
          <a:ext cx="15240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(D)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コ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ン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ク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リ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｜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ト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</a:t>
          </a: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験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①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③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⑥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⑬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⑭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⑰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⑫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⑦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②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７５０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５５０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２,６５０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１,０５０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４,２００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１,８００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１５,０００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６５０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４００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４００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合　　計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18288" tIns="0" rIns="0" bIns="0" anchor="ctr" upright="1"/>
        <a:lstStyle/>
        <a:p>
          <a:pPr algn="ctr" rtl="0">
            <a:defRPr sz="1000"/>
          </a:pPr>
          <a:endParaRPr lang="ja-JP" altLang="en-US"/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　　　験　　　種　　　別　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標準養生７日未満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標準養生２１日未満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標準養生２１日以上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試料のキュッピング又は整形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試料の切断及び整形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コンクリ－トの静弾性係数試験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コンクリ－トの引張強度試験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コンクリ－トコアの中性化試験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コンクリ－トの見掛け密度試験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試験成績書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試験手数料合計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　ＪＩＳ　）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 ５３０８ （1998）　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 １１５２ (2002)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 １１０８ (1999)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 １１１３ (1999)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Ａ １１４９ (2001)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 １１０７  (2002)</a:t>
          </a:r>
        </a:p>
      </xdr:txBody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1876425" y="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18288" anchor="ctr" upright="1"/>
        <a:lstStyle/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 １１３８   (        )　　　　　　　　　　　　</a:t>
          </a:r>
        </a:p>
        <a:p>
          <a:pPr algn="l" rtl="0">
            <a:defRPr sz="1000"/>
          </a:pPr>
          <a:r>
            <a:rPr lang="ja-JP" altLang="en-US" sz="5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Ａ １１３２   (1999)</a:t>
          </a:r>
        </a:p>
      </xdr:txBody>
    </xdr:sp>
    <xdr:clientData/>
  </xdr:twoCellAnchor>
  <xdr:twoCellAnchor editAs="oneCell">
    <xdr:from>
      <xdr:col>0</xdr:col>
      <xdr:colOff>66675</xdr:colOff>
      <xdr:row>39</xdr:row>
      <xdr:rowOff>114300</xdr:rowOff>
    </xdr:from>
    <xdr:to>
      <xdr:col>0</xdr:col>
      <xdr:colOff>142875</xdr:colOff>
      <xdr:row>40</xdr:row>
      <xdr:rowOff>0</xdr:rowOff>
    </xdr:to>
    <xdr:sp macro="" textlink="">
      <xdr:nvSpPr>
        <xdr:cNvPr id="112" name="Text Box 290"/>
        <xdr:cNvSpPr txBox="1">
          <a:spLocks noChangeArrowheads="1"/>
        </xdr:cNvSpPr>
      </xdr:nvSpPr>
      <xdr:spPr bwMode="auto">
        <a:xfrm>
          <a:off x="66675" y="10220325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0</xdr:col>
      <xdr:colOff>98045</xdr:colOff>
      <xdr:row>34</xdr:row>
      <xdr:rowOff>28575</xdr:rowOff>
    </xdr:from>
    <xdr:ext cx="196016" cy="151836"/>
    <xdr:sp macro="" textlink="">
      <xdr:nvSpPr>
        <xdr:cNvPr id="113" name="Text Box 292"/>
        <xdr:cNvSpPr txBox="1">
          <a:spLocks noChangeArrowheads="1"/>
        </xdr:cNvSpPr>
      </xdr:nvSpPr>
      <xdr:spPr bwMode="auto">
        <a:xfrm>
          <a:off x="98045" y="8515350"/>
          <a:ext cx="196016" cy="151836"/>
        </a:xfrm>
        <a:prstGeom prst="rect">
          <a:avLst/>
        </a:prstGeom>
        <a:noFill/>
        <a:ln>
          <a:noFill/>
        </a:ln>
        <a:effectLst/>
        <a:extLst/>
      </xdr:spPr>
      <xdr:txBody>
        <a:bodyPr wrap="none" lIns="18288" tIns="18288" rIns="18288" bIns="0" anchor="t" upright="1">
          <a:spAutoFit/>
        </a:bodyPr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F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xdr:txBody>
    </xdr:sp>
    <xdr:clientData/>
  </xdr:oneCellAnchor>
  <xdr:twoCellAnchor>
    <xdr:from>
      <xdr:col>0</xdr:col>
      <xdr:colOff>0</xdr:colOff>
      <xdr:row>34</xdr:row>
      <xdr:rowOff>209550</xdr:rowOff>
    </xdr:from>
    <xdr:to>
      <xdr:col>1</xdr:col>
      <xdr:colOff>38100</xdr:colOff>
      <xdr:row>42</xdr:row>
      <xdr:rowOff>9525</xdr:rowOff>
    </xdr:to>
    <xdr:sp macro="" textlink="">
      <xdr:nvSpPr>
        <xdr:cNvPr id="114" name="Text Box 293"/>
        <xdr:cNvSpPr txBox="1">
          <a:spLocks noChangeArrowheads="1"/>
        </xdr:cNvSpPr>
      </xdr:nvSpPr>
      <xdr:spPr bwMode="auto">
        <a:xfrm>
          <a:off x="0" y="8696325"/>
          <a:ext cx="428625" cy="2114550"/>
        </a:xfrm>
        <a:prstGeom prst="rect">
          <a:avLst/>
        </a:prstGeom>
        <a:noFill/>
        <a:ln>
          <a:noFill/>
        </a:ln>
        <a:effectLst/>
        <a:extLst/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レディーミクストコンクリートの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練混ぜに用いる水の試験</a:t>
          </a:r>
        </a:p>
      </xdr:txBody>
    </xdr:sp>
    <xdr:clientData/>
  </xdr:twoCellAnchor>
  <xdr:twoCellAnchor>
    <xdr:from>
      <xdr:col>12</xdr:col>
      <xdr:colOff>533400</xdr:colOff>
      <xdr:row>12</xdr:row>
      <xdr:rowOff>200025</xdr:rowOff>
    </xdr:from>
    <xdr:to>
      <xdr:col>12</xdr:col>
      <xdr:colOff>533400</xdr:colOff>
      <xdr:row>14</xdr:row>
      <xdr:rowOff>142875</xdr:rowOff>
    </xdr:to>
    <xdr:sp macro="" textlink="">
      <xdr:nvSpPr>
        <xdr:cNvPr id="115" name="Line 296"/>
        <xdr:cNvSpPr>
          <a:spLocks noChangeShapeType="1"/>
        </xdr:cNvSpPr>
      </xdr:nvSpPr>
      <xdr:spPr bwMode="auto">
        <a:xfrm>
          <a:off x="5229225" y="3419475"/>
          <a:ext cx="0" cy="45720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552450</xdr:colOff>
      <xdr:row>13</xdr:row>
      <xdr:rowOff>0</xdr:rowOff>
    </xdr:from>
    <xdr:to>
      <xdr:col>12</xdr:col>
      <xdr:colOff>552450</xdr:colOff>
      <xdr:row>14</xdr:row>
      <xdr:rowOff>152400</xdr:rowOff>
    </xdr:to>
    <xdr:sp macro="" textlink="">
      <xdr:nvSpPr>
        <xdr:cNvPr id="116" name="Line 297"/>
        <xdr:cNvSpPr>
          <a:spLocks noChangeShapeType="1"/>
        </xdr:cNvSpPr>
      </xdr:nvSpPr>
      <xdr:spPr bwMode="auto">
        <a:xfrm>
          <a:off x="5229225" y="3476625"/>
          <a:ext cx="0" cy="40957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495300</xdr:colOff>
      <xdr:row>12</xdr:row>
      <xdr:rowOff>9525</xdr:rowOff>
    </xdr:from>
    <xdr:to>
      <xdr:col>12</xdr:col>
      <xdr:colOff>495300</xdr:colOff>
      <xdr:row>14</xdr:row>
      <xdr:rowOff>76200</xdr:rowOff>
    </xdr:to>
    <xdr:sp macro="" textlink="">
      <xdr:nvSpPr>
        <xdr:cNvPr id="117" name="Line 300"/>
        <xdr:cNvSpPr>
          <a:spLocks noChangeShapeType="1"/>
        </xdr:cNvSpPr>
      </xdr:nvSpPr>
      <xdr:spPr bwMode="auto">
        <a:xfrm>
          <a:off x="5229225" y="3228975"/>
          <a:ext cx="0" cy="581025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0</xdr:col>
      <xdr:colOff>114300</xdr:colOff>
      <xdr:row>31</xdr:row>
      <xdr:rowOff>0</xdr:rowOff>
    </xdr:from>
    <xdr:to>
      <xdr:col>0</xdr:col>
      <xdr:colOff>190500</xdr:colOff>
      <xdr:row>31</xdr:row>
      <xdr:rowOff>209550</xdr:rowOff>
    </xdr:to>
    <xdr:sp macro="" textlink="">
      <xdr:nvSpPr>
        <xdr:cNvPr id="118" name="Text Box 302"/>
        <xdr:cNvSpPr txBox="1">
          <a:spLocks noChangeArrowheads="1"/>
        </xdr:cNvSpPr>
      </xdr:nvSpPr>
      <xdr:spPr bwMode="auto">
        <a:xfrm>
          <a:off x="114300" y="800100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476250</xdr:colOff>
      <xdr:row>12</xdr:row>
      <xdr:rowOff>19050</xdr:rowOff>
    </xdr:from>
    <xdr:to>
      <xdr:col>12</xdr:col>
      <xdr:colOff>476250</xdr:colOff>
      <xdr:row>14</xdr:row>
      <xdr:rowOff>95250</xdr:rowOff>
    </xdr:to>
    <xdr:sp macro="" textlink="">
      <xdr:nvSpPr>
        <xdr:cNvPr id="119" name="Line 303"/>
        <xdr:cNvSpPr>
          <a:spLocks noChangeShapeType="1"/>
        </xdr:cNvSpPr>
      </xdr:nvSpPr>
      <xdr:spPr bwMode="auto">
        <a:xfrm>
          <a:off x="5229225" y="3238500"/>
          <a:ext cx="0" cy="59055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209551</xdr:colOff>
      <xdr:row>34</xdr:row>
      <xdr:rowOff>38101</xdr:rowOff>
    </xdr:from>
    <xdr:to>
      <xdr:col>12</xdr:col>
      <xdr:colOff>104776</xdr:colOff>
      <xdr:row>34</xdr:row>
      <xdr:rowOff>257176</xdr:rowOff>
    </xdr:to>
    <xdr:sp macro="" textlink="">
      <xdr:nvSpPr>
        <xdr:cNvPr id="120" name="Oval 412"/>
        <xdr:cNvSpPr>
          <a:spLocks noChangeArrowheads="1"/>
        </xdr:cNvSpPr>
      </xdr:nvSpPr>
      <xdr:spPr bwMode="auto">
        <a:xfrm>
          <a:off x="4810126" y="8524876"/>
          <a:ext cx="209550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314326</xdr:colOff>
      <xdr:row>8</xdr:row>
      <xdr:rowOff>19050</xdr:rowOff>
    </xdr:from>
    <xdr:to>
      <xdr:col>17</xdr:col>
      <xdr:colOff>600076</xdr:colOff>
      <xdr:row>8</xdr:row>
      <xdr:rowOff>219076</xdr:rowOff>
    </xdr:to>
    <xdr:sp macro="" textlink="">
      <xdr:nvSpPr>
        <xdr:cNvPr id="121" name="テキスト ボックス 120"/>
        <xdr:cNvSpPr txBox="1"/>
      </xdr:nvSpPr>
      <xdr:spPr>
        <a:xfrm>
          <a:off x="7391401" y="2209800"/>
          <a:ext cx="285750" cy="2000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00">
              <a:latin typeface="ＭＳ Ｐ明朝" panose="02020600040205080304" pitchFamily="18" charset="-128"/>
              <a:ea typeface="ＭＳ Ｐ明朝" panose="02020600040205080304" pitchFamily="18" charset="-128"/>
            </a:rPr>
            <a:t>印</a:t>
          </a:r>
        </a:p>
      </xdr:txBody>
    </xdr:sp>
    <xdr:clientData/>
  </xdr:twoCellAnchor>
  <xdr:twoCellAnchor>
    <xdr:from>
      <xdr:col>11</xdr:col>
      <xdr:colOff>209551</xdr:colOff>
      <xdr:row>35</xdr:row>
      <xdr:rowOff>38101</xdr:rowOff>
    </xdr:from>
    <xdr:to>
      <xdr:col>12</xdr:col>
      <xdr:colOff>104776</xdr:colOff>
      <xdr:row>35</xdr:row>
      <xdr:rowOff>257176</xdr:rowOff>
    </xdr:to>
    <xdr:sp macro="" textlink="">
      <xdr:nvSpPr>
        <xdr:cNvPr id="122" name="Oval 412"/>
        <xdr:cNvSpPr>
          <a:spLocks noChangeArrowheads="1"/>
        </xdr:cNvSpPr>
      </xdr:nvSpPr>
      <xdr:spPr bwMode="auto">
        <a:xfrm>
          <a:off x="4810126" y="8848726"/>
          <a:ext cx="209550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209551</xdr:colOff>
      <xdr:row>36</xdr:row>
      <xdr:rowOff>38101</xdr:rowOff>
    </xdr:from>
    <xdr:to>
      <xdr:col>12</xdr:col>
      <xdr:colOff>104776</xdr:colOff>
      <xdr:row>36</xdr:row>
      <xdr:rowOff>257176</xdr:rowOff>
    </xdr:to>
    <xdr:sp macro="" textlink="">
      <xdr:nvSpPr>
        <xdr:cNvPr id="123" name="Oval 412"/>
        <xdr:cNvSpPr>
          <a:spLocks noChangeArrowheads="1"/>
        </xdr:cNvSpPr>
      </xdr:nvSpPr>
      <xdr:spPr bwMode="auto">
        <a:xfrm>
          <a:off x="4810126" y="9172576"/>
          <a:ext cx="209550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209551</xdr:colOff>
      <xdr:row>38</xdr:row>
      <xdr:rowOff>38101</xdr:rowOff>
    </xdr:from>
    <xdr:to>
      <xdr:col>12</xdr:col>
      <xdr:colOff>104776</xdr:colOff>
      <xdr:row>38</xdr:row>
      <xdr:rowOff>257176</xdr:rowOff>
    </xdr:to>
    <xdr:sp macro="" textlink="">
      <xdr:nvSpPr>
        <xdr:cNvPr id="124" name="Oval 412"/>
        <xdr:cNvSpPr>
          <a:spLocks noChangeArrowheads="1"/>
        </xdr:cNvSpPr>
      </xdr:nvSpPr>
      <xdr:spPr bwMode="auto">
        <a:xfrm>
          <a:off x="4810126" y="9820276"/>
          <a:ext cx="209550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209551</xdr:colOff>
      <xdr:row>37</xdr:row>
      <xdr:rowOff>38101</xdr:rowOff>
    </xdr:from>
    <xdr:to>
      <xdr:col>12</xdr:col>
      <xdr:colOff>104776</xdr:colOff>
      <xdr:row>37</xdr:row>
      <xdr:rowOff>257176</xdr:rowOff>
    </xdr:to>
    <xdr:sp macro="" textlink="">
      <xdr:nvSpPr>
        <xdr:cNvPr id="125" name="Oval 412"/>
        <xdr:cNvSpPr>
          <a:spLocks noChangeArrowheads="1"/>
        </xdr:cNvSpPr>
      </xdr:nvSpPr>
      <xdr:spPr bwMode="auto">
        <a:xfrm>
          <a:off x="4810126" y="9496426"/>
          <a:ext cx="209550" cy="2190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10</xdr:row>
          <xdr:rowOff>19050</xdr:rowOff>
        </xdr:from>
        <xdr:to>
          <xdr:col>1</xdr:col>
          <xdr:colOff>304800</xdr:colOff>
          <xdr:row>10</xdr:row>
          <xdr:rowOff>247650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送付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333375</xdr:colOff>
          <xdr:row>10</xdr:row>
          <xdr:rowOff>19050</xdr:rowOff>
        </xdr:from>
        <xdr:to>
          <xdr:col>3</xdr:col>
          <xdr:colOff>161925</xdr:colOff>
          <xdr:row>11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引取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0</xdr:rowOff>
        </xdr:from>
        <xdr:to>
          <xdr:col>2</xdr:col>
          <xdr:colOff>266700</xdr:colOff>
          <xdr:row>11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郵便切手付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11</xdr:row>
          <xdr:rowOff>190500</xdr:rowOff>
        </xdr:from>
        <xdr:to>
          <xdr:col>2</xdr:col>
          <xdr:colOff>323850</xdr:colOff>
          <xdr:row>12</xdr:row>
          <xdr:rowOff>142875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送料現金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200025</xdr:colOff>
          <xdr:row>12</xdr:row>
          <xdr:rowOff>123825</xdr:rowOff>
        </xdr:from>
        <xdr:to>
          <xdr:col>2</xdr:col>
          <xdr:colOff>180975</xdr:colOff>
          <xdr:row>13</xdr:row>
          <xdr:rowOff>76200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着払い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20</xdr:row>
          <xdr:rowOff>0</xdr:rowOff>
        </xdr:from>
        <xdr:to>
          <xdr:col>5</xdr:col>
          <xdr:colOff>19050</xdr:colOff>
          <xdr:row>21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工　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20</xdr:row>
          <xdr:rowOff>38100</xdr:rowOff>
        </xdr:from>
        <xdr:to>
          <xdr:col>17</xdr:col>
          <xdr:colOff>238125</xdr:colOff>
          <xdr:row>20</xdr:row>
          <xdr:rowOff>247650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現　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23</xdr:row>
          <xdr:rowOff>209550</xdr:rowOff>
        </xdr:from>
        <xdr:to>
          <xdr:col>7</xdr:col>
          <xdr:colOff>19050</xdr:colOff>
          <xdr:row>24</xdr:row>
          <xdr:rowOff>123825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上水道水以外の水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23</xdr:row>
          <xdr:rowOff>47625</xdr:rowOff>
        </xdr:from>
        <xdr:to>
          <xdr:col>11</xdr:col>
          <xdr:colOff>123825</xdr:colOff>
          <xdr:row>23</xdr:row>
          <xdr:rowOff>285750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河川水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161925</xdr:colOff>
          <xdr:row>23</xdr:row>
          <xdr:rowOff>47625</xdr:rowOff>
        </xdr:from>
        <xdr:to>
          <xdr:col>16</xdr:col>
          <xdr:colOff>57150</xdr:colOff>
          <xdr:row>23</xdr:row>
          <xdr:rowOff>285750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井戸水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41</xdr:row>
          <xdr:rowOff>161925</xdr:rowOff>
        </xdr:from>
        <xdr:to>
          <xdr:col>0</xdr:col>
          <xdr:colOff>361950</xdr:colOff>
          <xdr:row>42</xdr:row>
          <xdr:rowOff>238125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295275</xdr:colOff>
          <xdr:row>23</xdr:row>
          <xdr:rowOff>47625</xdr:rowOff>
        </xdr:from>
        <xdr:to>
          <xdr:col>14</xdr:col>
          <xdr:colOff>57150</xdr:colOff>
          <xdr:row>23</xdr:row>
          <xdr:rowOff>285750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湖沼水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23</xdr:row>
          <xdr:rowOff>47625</xdr:rowOff>
        </xdr:from>
        <xdr:to>
          <xdr:col>17</xdr:col>
          <xdr:colOff>266700</xdr:colOff>
          <xdr:row>23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地下水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24</xdr:row>
          <xdr:rowOff>47625</xdr:rowOff>
        </xdr:from>
        <xdr:to>
          <xdr:col>11</xdr:col>
          <xdr:colOff>123825</xdr:colOff>
          <xdr:row>24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工業用水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24</xdr:row>
          <xdr:rowOff>57150</xdr:rowOff>
        </xdr:from>
        <xdr:to>
          <xdr:col>16</xdr:col>
          <xdr:colOff>381000</xdr:colOff>
          <xdr:row>24</xdr:row>
          <xdr:rowOff>295275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その他（　　　　　　　　　　　　　　　　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</xdr:colOff>
          <xdr:row>25</xdr:row>
          <xdr:rowOff>38100</xdr:rowOff>
        </xdr:from>
        <xdr:to>
          <xdr:col>7</xdr:col>
          <xdr:colOff>19050</xdr:colOff>
          <xdr:row>25</xdr:row>
          <xdr:rowOff>276225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回収水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76200</xdr:colOff>
          <xdr:row>25</xdr:row>
          <xdr:rowOff>47625</xdr:rowOff>
        </xdr:from>
        <xdr:to>
          <xdr:col>11</xdr:col>
          <xdr:colOff>123825</xdr:colOff>
          <xdr:row>25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スラッジ水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285750</xdr:colOff>
          <xdr:row>25</xdr:row>
          <xdr:rowOff>47625</xdr:rowOff>
        </xdr:from>
        <xdr:to>
          <xdr:col>14</xdr:col>
          <xdr:colOff>161925</xdr:colOff>
          <xdr:row>25</xdr:row>
          <xdr:rowOff>285750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  <a:cs typeface="Meiryo UI"/>
                </a:rPr>
                <a:t>上澄水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63"/>
  <sheetViews>
    <sheetView showGridLines="0" tabSelected="1" topLeftCell="A11" zoomScaleNormal="100" workbookViewId="0">
      <selection activeCell="U21" sqref="U21"/>
    </sheetView>
  </sheetViews>
  <sheetFormatPr defaultRowHeight="13.5"/>
  <cols>
    <col min="1" max="3" width="5.125" style="10" customWidth="1"/>
    <col min="4" max="9" width="4.625" style="10" customWidth="1"/>
    <col min="10" max="11" width="8.625" style="10" customWidth="1"/>
    <col min="12" max="14" width="4.125" style="10" customWidth="1"/>
    <col min="15" max="15" width="4.5" style="10" customWidth="1"/>
    <col min="16" max="16" width="7.625" style="10" customWidth="1"/>
    <col min="17" max="17" width="8" style="10" customWidth="1"/>
    <col min="18" max="18" width="8.5" style="10" customWidth="1"/>
    <col min="19" max="19" width="1.125" style="10" customWidth="1"/>
    <col min="20" max="16384" width="9" style="10"/>
  </cols>
  <sheetData>
    <row r="1" spans="1:23">
      <c r="P1" s="11"/>
    </row>
    <row r="2" spans="1:23" ht="25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28" t="s">
        <v>0</v>
      </c>
      <c r="P2" s="228"/>
      <c r="Q2" s="228"/>
      <c r="R2" s="228"/>
      <c r="S2" s="6"/>
    </row>
    <row r="3" spans="1:23" ht="17.25" customHeight="1">
      <c r="A3" s="28"/>
      <c r="B3" s="28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29" t="s">
        <v>1</v>
      </c>
      <c r="Q3" s="30" t="s">
        <v>2</v>
      </c>
      <c r="R3" s="30" t="s">
        <v>3</v>
      </c>
      <c r="S3" s="31"/>
    </row>
    <row r="4" spans="1:23" ht="37.5" customHeight="1">
      <c r="A4" s="32" t="s">
        <v>4</v>
      </c>
      <c r="B4" s="33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34"/>
      <c r="Q4" s="34"/>
      <c r="R4" s="34"/>
      <c r="S4" s="6"/>
    </row>
    <row r="5" spans="1:23" ht="19.5" customHeight="1">
      <c r="A5" s="6"/>
      <c r="B5" s="35" t="s">
        <v>5</v>
      </c>
      <c r="C5" s="6"/>
      <c r="D5" s="3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36"/>
      <c r="Q5" s="36"/>
      <c r="R5" s="36"/>
      <c r="S5" s="6"/>
    </row>
    <row r="6" spans="1:23" ht="17.25" customHeight="1">
      <c r="A6" s="6"/>
      <c r="B6" s="6"/>
      <c r="C6" s="6" t="s">
        <v>6</v>
      </c>
      <c r="D6" s="6"/>
      <c r="E6" s="6"/>
      <c r="F6" s="6"/>
      <c r="G6" s="6"/>
      <c r="H6" s="6"/>
      <c r="I6" s="37" t="s">
        <v>7</v>
      </c>
      <c r="J6" s="6"/>
      <c r="K6" s="6"/>
      <c r="L6" s="6"/>
      <c r="M6" s="6"/>
      <c r="N6" s="6"/>
      <c r="O6" s="6"/>
      <c r="P6" s="36"/>
      <c r="Q6" s="36"/>
      <c r="R6" s="36"/>
      <c r="S6" s="6"/>
    </row>
    <row r="7" spans="1:23" ht="21.75" customHeight="1">
      <c r="A7" s="6"/>
      <c r="B7" s="6"/>
      <c r="C7" s="1"/>
      <c r="D7" s="2"/>
      <c r="E7" s="2"/>
      <c r="F7" s="2"/>
      <c r="G7" s="3"/>
      <c r="H7" s="6"/>
      <c r="I7" s="41" t="s">
        <v>8</v>
      </c>
      <c r="J7" s="6"/>
      <c r="K7" s="225"/>
      <c r="L7" s="225"/>
      <c r="M7" s="225"/>
      <c r="N7" s="225"/>
      <c r="O7" s="225"/>
      <c r="P7" s="6"/>
      <c r="Q7" s="6"/>
      <c r="R7" s="6"/>
      <c r="S7" s="6"/>
    </row>
    <row r="8" spans="1:23" ht="20.25" customHeight="1">
      <c r="A8" s="6"/>
      <c r="B8" s="6"/>
      <c r="C8" s="35"/>
      <c r="D8" s="35"/>
      <c r="E8" s="6"/>
      <c r="F8" s="6"/>
      <c r="G8" s="6"/>
      <c r="H8" s="6"/>
      <c r="I8" s="42" t="s">
        <v>9</v>
      </c>
      <c r="J8" s="41"/>
      <c r="K8" s="229"/>
      <c r="L8" s="229"/>
      <c r="M8" s="229"/>
      <c r="N8" s="229"/>
      <c r="O8" s="229"/>
      <c r="P8" s="229"/>
      <c r="Q8" s="229"/>
      <c r="R8" s="229"/>
      <c r="S8" s="6"/>
    </row>
    <row r="9" spans="1:23" ht="20.25" customHeight="1">
      <c r="A9" s="6"/>
      <c r="B9" s="41"/>
      <c r="C9" s="6"/>
      <c r="D9" s="6"/>
      <c r="E9" s="6"/>
      <c r="F9" s="6"/>
      <c r="G9" s="6"/>
      <c r="H9" s="6"/>
      <c r="I9" s="43" t="s">
        <v>10</v>
      </c>
      <c r="J9" s="41"/>
      <c r="K9" s="229"/>
      <c r="L9" s="229"/>
      <c r="M9" s="229"/>
      <c r="N9" s="229"/>
      <c r="O9" s="229"/>
      <c r="P9" s="229"/>
      <c r="Q9" s="229"/>
      <c r="R9" s="229"/>
      <c r="S9" s="6"/>
    </row>
    <row r="10" spans="1:23" ht="20.25" customHeight="1">
      <c r="A10" s="41" t="s">
        <v>11</v>
      </c>
      <c r="B10" s="6"/>
      <c r="C10" s="6"/>
      <c r="D10" s="6"/>
      <c r="E10" s="6"/>
      <c r="F10" s="6"/>
      <c r="G10" s="6"/>
      <c r="H10" s="6"/>
      <c r="I10" s="44"/>
      <c r="J10" s="35" t="s">
        <v>12</v>
      </c>
      <c r="K10" s="230"/>
      <c r="L10" s="230"/>
      <c r="M10" s="230"/>
      <c r="N10" s="230"/>
      <c r="O10" s="230"/>
      <c r="P10" s="230"/>
      <c r="Q10" s="230"/>
      <c r="R10" s="230"/>
      <c r="S10" s="6"/>
      <c r="U10" s="14"/>
      <c r="W10" s="15"/>
    </row>
    <row r="11" spans="1:23" ht="20.25" customHeight="1">
      <c r="A11" s="4" t="s">
        <v>13</v>
      </c>
      <c r="B11" s="5"/>
      <c r="C11" s="5"/>
      <c r="D11" s="5"/>
      <c r="E11" s="5"/>
      <c r="F11" s="6"/>
      <c r="G11" s="6"/>
      <c r="H11" s="6"/>
      <c r="I11" s="45" t="s">
        <v>14</v>
      </c>
      <c r="J11" s="6"/>
      <c r="K11" s="6"/>
      <c r="L11" s="6"/>
      <c r="M11" s="6"/>
      <c r="N11" s="6"/>
      <c r="O11" s="6"/>
      <c r="P11" s="6"/>
      <c r="Q11" s="6"/>
      <c r="R11" s="6"/>
      <c r="S11" s="6"/>
      <c r="U11" s="16"/>
    </row>
    <row r="12" spans="1:23" ht="20.25" customHeight="1">
      <c r="A12" s="4"/>
      <c r="B12" s="5"/>
      <c r="C12" s="5"/>
      <c r="D12" s="5"/>
      <c r="E12" s="5"/>
      <c r="F12" s="6"/>
      <c r="G12" s="6"/>
      <c r="H12" s="6"/>
      <c r="I12" s="41" t="s">
        <v>8</v>
      </c>
      <c r="J12" s="6"/>
      <c r="K12" s="225"/>
      <c r="L12" s="225"/>
      <c r="M12" s="225"/>
      <c r="N12" s="225"/>
      <c r="O12" s="225"/>
      <c r="P12" s="6"/>
      <c r="Q12" s="6"/>
      <c r="R12" s="6"/>
      <c r="S12" s="6"/>
      <c r="U12" s="16"/>
    </row>
    <row r="13" spans="1:23" ht="20.25" customHeight="1">
      <c r="A13" s="6"/>
      <c r="B13" s="6"/>
      <c r="C13" s="5"/>
      <c r="D13" s="5"/>
      <c r="E13" s="6"/>
      <c r="F13" s="6"/>
      <c r="G13" s="6"/>
      <c r="H13" s="6"/>
      <c r="I13" s="35" t="s">
        <v>15</v>
      </c>
      <c r="J13" s="41"/>
      <c r="K13" s="229"/>
      <c r="L13" s="229"/>
      <c r="M13" s="229"/>
      <c r="N13" s="229"/>
      <c r="O13" s="229"/>
      <c r="P13" s="229"/>
      <c r="Q13" s="229"/>
      <c r="R13" s="229"/>
      <c r="S13" s="6"/>
      <c r="V13" s="16"/>
      <c r="W13" s="12"/>
    </row>
    <row r="14" spans="1:23" s="17" customFormat="1" ht="20.25" customHeight="1">
      <c r="A14" s="6"/>
      <c r="B14" s="6"/>
      <c r="C14" s="5"/>
      <c r="D14" s="5"/>
      <c r="E14" s="46"/>
      <c r="F14" s="46"/>
      <c r="G14" s="46"/>
      <c r="H14" s="46"/>
      <c r="I14" s="41" t="s">
        <v>16</v>
      </c>
      <c r="J14" s="41"/>
      <c r="K14" s="229"/>
      <c r="L14" s="229"/>
      <c r="M14" s="229"/>
      <c r="N14" s="229"/>
      <c r="O14" s="229"/>
      <c r="P14" s="229"/>
      <c r="Q14" s="229"/>
      <c r="R14" s="229"/>
      <c r="S14" s="46"/>
      <c r="U14" s="10"/>
      <c r="V14" s="18"/>
      <c r="W14" s="12"/>
    </row>
    <row r="15" spans="1:23" s="17" customFormat="1" ht="20.25" customHeight="1">
      <c r="A15" s="6"/>
      <c r="B15" s="6"/>
      <c r="C15" s="5"/>
      <c r="D15" s="5"/>
      <c r="E15" s="46"/>
      <c r="F15" s="46"/>
      <c r="G15" s="46"/>
      <c r="H15" s="46"/>
      <c r="I15" s="44"/>
      <c r="J15" s="35" t="s">
        <v>12</v>
      </c>
      <c r="K15" s="230"/>
      <c r="L15" s="230"/>
      <c r="M15" s="230"/>
      <c r="N15" s="230"/>
      <c r="O15" s="230"/>
      <c r="P15" s="230"/>
      <c r="Q15" s="230"/>
      <c r="R15" s="230"/>
      <c r="S15" s="46"/>
      <c r="U15" s="10"/>
      <c r="V15" s="16"/>
      <c r="W15" s="12"/>
    </row>
    <row r="16" spans="1:23" s="17" customFormat="1" ht="20.25" customHeight="1">
      <c r="A16" s="37" t="s">
        <v>17</v>
      </c>
      <c r="B16" s="37"/>
      <c r="C16" s="5"/>
      <c r="D16" s="5"/>
      <c r="E16" s="37"/>
      <c r="F16" s="46"/>
      <c r="G16" s="46"/>
      <c r="H16" s="46"/>
      <c r="I16" s="46"/>
      <c r="J16" s="47"/>
      <c r="K16" s="47"/>
      <c r="L16" s="47"/>
      <c r="M16" s="46"/>
      <c r="N16" s="46"/>
      <c r="O16" s="46"/>
      <c r="P16" s="46"/>
      <c r="Q16" s="46"/>
      <c r="R16" s="46"/>
      <c r="S16" s="46"/>
      <c r="U16" s="10"/>
      <c r="V16" s="16"/>
      <c r="W16" s="12"/>
    </row>
    <row r="17" spans="1:23" ht="23.25" customHeight="1">
      <c r="A17" s="212" t="s">
        <v>18</v>
      </c>
      <c r="B17" s="213"/>
      <c r="C17" s="213"/>
      <c r="D17" s="216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8"/>
      <c r="S17" s="6"/>
    </row>
    <row r="18" spans="1:23" ht="23.25" customHeight="1">
      <c r="A18" s="214"/>
      <c r="B18" s="215"/>
      <c r="C18" s="215"/>
      <c r="D18" s="219"/>
      <c r="E18" s="220"/>
      <c r="F18" s="220"/>
      <c r="G18" s="220"/>
      <c r="H18" s="220"/>
      <c r="I18" s="220"/>
      <c r="J18" s="220"/>
      <c r="K18" s="220"/>
      <c r="L18" s="220"/>
      <c r="M18" s="220"/>
      <c r="N18" s="220"/>
      <c r="O18" s="220"/>
      <c r="P18" s="220"/>
      <c r="Q18" s="220"/>
      <c r="R18" s="221"/>
      <c r="S18" s="6"/>
    </row>
    <row r="19" spans="1:23" ht="23.25" customHeight="1">
      <c r="A19" s="209" t="s">
        <v>19</v>
      </c>
      <c r="B19" s="210"/>
      <c r="C19" s="210"/>
      <c r="D19" s="222"/>
      <c r="E19" s="223"/>
      <c r="F19" s="223"/>
      <c r="G19" s="223"/>
      <c r="H19" s="223"/>
      <c r="I19" s="223"/>
      <c r="J19" s="223"/>
      <c r="K19" s="223"/>
      <c r="L19" s="223"/>
      <c r="M19" s="223"/>
      <c r="N19" s="223"/>
      <c r="O19" s="223"/>
      <c r="P19" s="223"/>
      <c r="Q19" s="223"/>
      <c r="R19" s="224"/>
      <c r="S19" s="6"/>
    </row>
    <row r="20" spans="1:23" ht="3" customHeight="1">
      <c r="A20" s="48"/>
      <c r="B20" s="49"/>
      <c r="C20" s="49"/>
      <c r="D20" s="50"/>
      <c r="E20" s="36"/>
      <c r="F20" s="36"/>
      <c r="G20" s="36"/>
      <c r="H20" s="36"/>
      <c r="I20" s="36"/>
      <c r="J20" s="36"/>
      <c r="K20" s="36"/>
      <c r="L20" s="36"/>
      <c r="M20" s="51"/>
      <c r="N20" s="36"/>
      <c r="O20" s="36"/>
      <c r="P20" s="36"/>
      <c r="Q20" s="36"/>
      <c r="R20" s="52"/>
      <c r="S20" s="6"/>
    </row>
    <row r="21" spans="1:23" ht="20.25" customHeight="1">
      <c r="A21" s="197" t="s">
        <v>20</v>
      </c>
      <c r="B21" s="186"/>
      <c r="C21" s="186"/>
      <c r="D21" s="53"/>
      <c r="E21" s="54"/>
      <c r="F21" s="38"/>
      <c r="G21" s="39"/>
      <c r="H21" s="40"/>
      <c r="I21" s="198"/>
      <c r="J21" s="199"/>
      <c r="K21" s="199"/>
      <c r="L21" s="199"/>
      <c r="M21" s="199"/>
      <c r="N21" s="199"/>
      <c r="O21" s="199"/>
      <c r="P21" s="55"/>
      <c r="Q21" s="36"/>
      <c r="R21" s="52"/>
      <c r="S21" s="6"/>
    </row>
    <row r="22" spans="1:23" ht="3" customHeight="1">
      <c r="A22" s="56"/>
      <c r="B22" s="57"/>
      <c r="C22" s="57"/>
      <c r="D22" s="58"/>
      <c r="E22" s="59"/>
      <c r="F22" s="60"/>
      <c r="G22" s="60"/>
      <c r="H22" s="60"/>
      <c r="I22" s="61"/>
      <c r="J22" s="62"/>
      <c r="K22" s="62"/>
      <c r="L22" s="62"/>
      <c r="M22" s="60"/>
      <c r="N22" s="60"/>
      <c r="O22" s="63"/>
      <c r="P22" s="60"/>
      <c r="Q22" s="60"/>
      <c r="R22" s="64"/>
      <c r="S22" s="6"/>
    </row>
    <row r="23" spans="1:23" ht="17.25" customHeight="1">
      <c r="A23" s="65" t="s">
        <v>21</v>
      </c>
      <c r="B23" s="66"/>
      <c r="C23" s="41"/>
      <c r="D23" s="41"/>
      <c r="E23" s="6"/>
      <c r="F23" s="6"/>
      <c r="G23" s="6"/>
      <c r="H23" s="6"/>
      <c r="I23" s="6"/>
      <c r="J23" s="6"/>
      <c r="K23" s="6"/>
      <c r="L23" s="6"/>
      <c r="M23" s="67"/>
      <c r="N23" s="67"/>
      <c r="O23" s="6"/>
      <c r="P23" s="6"/>
      <c r="Q23" s="6"/>
      <c r="R23" s="6"/>
      <c r="S23" s="6"/>
    </row>
    <row r="24" spans="1:23" ht="25.5" customHeight="1">
      <c r="A24" s="200" t="s">
        <v>22</v>
      </c>
      <c r="B24" s="201"/>
      <c r="C24" s="202"/>
      <c r="D24" s="68"/>
      <c r="E24" s="69"/>
      <c r="F24" s="70"/>
      <c r="G24" s="70"/>
      <c r="H24" s="70"/>
      <c r="I24" s="71"/>
      <c r="J24" s="72"/>
      <c r="K24" s="73"/>
      <c r="L24" s="71"/>
      <c r="M24" s="70"/>
      <c r="N24" s="70"/>
      <c r="O24" s="70"/>
      <c r="P24" s="70"/>
      <c r="Q24" s="70"/>
      <c r="R24" s="74"/>
      <c r="S24" s="6"/>
      <c r="W24" s="19"/>
    </row>
    <row r="25" spans="1:23" ht="25.5" customHeight="1">
      <c r="A25" s="185"/>
      <c r="B25" s="203"/>
      <c r="C25" s="204"/>
      <c r="D25" s="75"/>
      <c r="E25" s="208"/>
      <c r="F25" s="208"/>
      <c r="G25" s="208"/>
      <c r="H25" s="76"/>
      <c r="I25" s="77"/>
      <c r="J25" s="78"/>
      <c r="K25" s="79"/>
      <c r="L25" s="77"/>
      <c r="M25" s="77"/>
      <c r="N25" s="77"/>
      <c r="O25" s="77"/>
      <c r="P25" s="77"/>
      <c r="Q25" s="77"/>
      <c r="R25" s="80"/>
      <c r="S25" s="6"/>
    </row>
    <row r="26" spans="1:23" ht="26.1" customHeight="1">
      <c r="A26" s="205"/>
      <c r="B26" s="206"/>
      <c r="C26" s="207"/>
      <c r="D26" s="75"/>
      <c r="E26" s="81"/>
      <c r="F26" s="81"/>
      <c r="G26" s="81"/>
      <c r="H26" s="76"/>
      <c r="I26" s="77"/>
      <c r="J26" s="77"/>
      <c r="K26" s="82"/>
      <c r="L26" s="77"/>
      <c r="M26" s="77"/>
      <c r="N26" s="77"/>
      <c r="O26" s="77"/>
      <c r="P26" s="77"/>
      <c r="Q26" s="77"/>
      <c r="R26" s="80"/>
      <c r="S26" s="6"/>
    </row>
    <row r="27" spans="1:23" ht="26.1" customHeight="1">
      <c r="A27" s="209" t="s">
        <v>23</v>
      </c>
      <c r="B27" s="210"/>
      <c r="C27" s="211"/>
      <c r="D27" s="240" t="s">
        <v>55</v>
      </c>
      <c r="E27" s="238"/>
      <c r="F27" s="241" t="s">
        <v>56</v>
      </c>
      <c r="G27" s="238"/>
      <c r="H27" s="241" t="s">
        <v>57</v>
      </c>
      <c r="I27" s="238"/>
      <c r="J27" s="239" t="s">
        <v>58</v>
      </c>
      <c r="K27" s="239"/>
      <c r="L27" s="239"/>
      <c r="M27" s="239"/>
      <c r="N27" s="239"/>
      <c r="O27" s="239"/>
      <c r="P27" s="239"/>
      <c r="Q27" s="239"/>
      <c r="R27" s="242"/>
      <c r="S27" s="6"/>
    </row>
    <row r="28" spans="1:23" ht="26.1" customHeight="1">
      <c r="A28" s="179" t="s">
        <v>24</v>
      </c>
      <c r="B28" s="180"/>
      <c r="C28" s="181"/>
      <c r="D28" s="182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4"/>
      <c r="S28" s="6"/>
    </row>
    <row r="29" spans="1:23" ht="26.1" customHeight="1">
      <c r="A29" s="185" t="s">
        <v>25</v>
      </c>
      <c r="B29" s="186"/>
      <c r="C29" s="187"/>
      <c r="D29" s="188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90"/>
      <c r="S29" s="6"/>
    </row>
    <row r="30" spans="1:23" ht="26.1" customHeight="1">
      <c r="A30" s="191" t="s">
        <v>26</v>
      </c>
      <c r="B30" s="192"/>
      <c r="C30" s="193"/>
      <c r="D30" s="194"/>
      <c r="E30" s="195"/>
      <c r="F30" s="195"/>
      <c r="G30" s="195"/>
      <c r="H30" s="195"/>
      <c r="I30" s="195"/>
      <c r="J30" s="195"/>
      <c r="K30" s="195"/>
      <c r="L30" s="195"/>
      <c r="M30" s="195"/>
      <c r="N30" s="195"/>
      <c r="O30" s="195"/>
      <c r="P30" s="195"/>
      <c r="Q30" s="195"/>
      <c r="R30" s="196"/>
      <c r="S30" s="6"/>
    </row>
    <row r="31" spans="1:23" ht="3.75" customHeight="1">
      <c r="A31" s="49"/>
      <c r="B31" s="49"/>
      <c r="C31" s="83"/>
      <c r="D31" s="83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4"/>
      <c r="Q31" s="84"/>
      <c r="R31" s="84"/>
      <c r="S31" s="6"/>
    </row>
    <row r="32" spans="1:23" ht="17.25" customHeight="1">
      <c r="A32" s="65" t="s">
        <v>27</v>
      </c>
      <c r="B32" s="85"/>
      <c r="C32" s="86"/>
      <c r="D32" s="86"/>
      <c r="E32" s="44"/>
      <c r="F32" s="44"/>
      <c r="G32" s="87"/>
      <c r="H32" s="87"/>
      <c r="I32" s="88"/>
      <c r="J32" s="89"/>
      <c r="K32" s="89"/>
      <c r="L32" s="89"/>
      <c r="M32" s="89"/>
      <c r="N32" s="89"/>
      <c r="O32" s="90"/>
      <c r="P32" s="91"/>
      <c r="Q32" s="89"/>
      <c r="R32" s="92" t="s">
        <v>54</v>
      </c>
      <c r="S32" s="6"/>
    </row>
    <row r="33" spans="1:20" ht="10.5" customHeight="1">
      <c r="A33" s="166" t="s">
        <v>28</v>
      </c>
      <c r="B33" s="167" t="s">
        <v>29</v>
      </c>
      <c r="C33" s="168"/>
      <c r="D33" s="168"/>
      <c r="E33" s="168"/>
      <c r="F33" s="168"/>
      <c r="G33" s="168"/>
      <c r="H33" s="168"/>
      <c r="I33" s="169"/>
      <c r="J33" s="173" t="s">
        <v>30</v>
      </c>
      <c r="K33" s="174"/>
      <c r="L33" s="177" t="s">
        <v>31</v>
      </c>
      <c r="M33" s="177"/>
      <c r="N33" s="177" t="s">
        <v>32</v>
      </c>
      <c r="O33" s="177"/>
      <c r="P33" s="231" t="s">
        <v>33</v>
      </c>
      <c r="Q33" s="233" t="s">
        <v>34</v>
      </c>
      <c r="R33" s="234"/>
      <c r="S33" s="6"/>
      <c r="T33" s="25"/>
    </row>
    <row r="34" spans="1:20" ht="10.5" customHeight="1">
      <c r="A34" s="166"/>
      <c r="B34" s="170"/>
      <c r="C34" s="171"/>
      <c r="D34" s="171"/>
      <c r="E34" s="171"/>
      <c r="F34" s="171"/>
      <c r="G34" s="171"/>
      <c r="H34" s="171"/>
      <c r="I34" s="172"/>
      <c r="J34" s="175"/>
      <c r="K34" s="176"/>
      <c r="L34" s="178"/>
      <c r="M34" s="178"/>
      <c r="N34" s="178"/>
      <c r="O34" s="178"/>
      <c r="P34" s="232"/>
      <c r="Q34" s="235"/>
      <c r="R34" s="234"/>
      <c r="S34" s="6"/>
    </row>
    <row r="35" spans="1:20" ht="26.1" customHeight="1">
      <c r="A35" s="147"/>
      <c r="B35" s="151" t="s">
        <v>35</v>
      </c>
      <c r="C35" s="152"/>
      <c r="D35" s="152"/>
      <c r="E35" s="152"/>
      <c r="F35" s="152"/>
      <c r="G35" s="152"/>
      <c r="H35" s="152"/>
      <c r="I35" s="153"/>
      <c r="J35" s="154" t="s">
        <v>36</v>
      </c>
      <c r="K35" s="155"/>
      <c r="L35" s="156">
        <v>1</v>
      </c>
      <c r="M35" s="156"/>
      <c r="N35" s="157">
        <v>5500</v>
      </c>
      <c r="O35" s="157"/>
      <c r="P35" s="7"/>
      <c r="Q35" s="236">
        <f>N35*P35</f>
        <v>0</v>
      </c>
      <c r="R35" s="237"/>
      <c r="S35" s="6"/>
    </row>
    <row r="36" spans="1:20" ht="26.1" customHeight="1">
      <c r="A36" s="148"/>
      <c r="B36" s="141" t="s">
        <v>37</v>
      </c>
      <c r="C36" s="142"/>
      <c r="D36" s="142"/>
      <c r="E36" s="142"/>
      <c r="F36" s="142"/>
      <c r="G36" s="142"/>
      <c r="H36" s="142"/>
      <c r="I36" s="143"/>
      <c r="J36" s="144" t="s">
        <v>36</v>
      </c>
      <c r="K36" s="145"/>
      <c r="L36" s="146">
        <v>2</v>
      </c>
      <c r="M36" s="146"/>
      <c r="N36" s="127">
        <v>5500</v>
      </c>
      <c r="O36" s="127"/>
      <c r="P36" s="8"/>
      <c r="Q36" s="128">
        <f t="shared" ref="Q36:Q39" si="0">N36*P36</f>
        <v>0</v>
      </c>
      <c r="R36" s="129"/>
      <c r="S36" s="6"/>
    </row>
    <row r="37" spans="1:20" ht="26.1" customHeight="1">
      <c r="A37" s="148"/>
      <c r="B37" s="158" t="s">
        <v>38</v>
      </c>
      <c r="C37" s="159"/>
      <c r="D37" s="159"/>
      <c r="E37" s="159"/>
      <c r="F37" s="159"/>
      <c r="G37" s="159"/>
      <c r="H37" s="159"/>
      <c r="I37" s="160"/>
      <c r="J37" s="144" t="s">
        <v>36</v>
      </c>
      <c r="K37" s="145"/>
      <c r="L37" s="161">
        <v>3</v>
      </c>
      <c r="M37" s="161"/>
      <c r="N37" s="162">
        <v>5500</v>
      </c>
      <c r="O37" s="162"/>
      <c r="P37" s="9"/>
      <c r="Q37" s="139">
        <f t="shared" si="0"/>
        <v>0</v>
      </c>
      <c r="R37" s="140"/>
      <c r="S37" s="6"/>
    </row>
    <row r="38" spans="1:20" ht="26.1" customHeight="1">
      <c r="A38" s="148"/>
      <c r="B38" s="141" t="s">
        <v>39</v>
      </c>
      <c r="C38" s="142"/>
      <c r="D38" s="142"/>
      <c r="E38" s="142"/>
      <c r="F38" s="142"/>
      <c r="G38" s="142"/>
      <c r="H38" s="142"/>
      <c r="I38" s="143"/>
      <c r="J38" s="144" t="s">
        <v>36</v>
      </c>
      <c r="K38" s="145"/>
      <c r="L38" s="146">
        <v>4</v>
      </c>
      <c r="M38" s="146"/>
      <c r="N38" s="127">
        <v>14259</v>
      </c>
      <c r="O38" s="127"/>
      <c r="P38" s="8"/>
      <c r="Q38" s="128">
        <f t="shared" si="0"/>
        <v>0</v>
      </c>
      <c r="R38" s="129"/>
      <c r="S38" s="6"/>
    </row>
    <row r="39" spans="1:20" ht="26.1" customHeight="1">
      <c r="A39" s="148"/>
      <c r="B39" s="163" t="s">
        <v>40</v>
      </c>
      <c r="C39" s="164"/>
      <c r="D39" s="164"/>
      <c r="E39" s="164"/>
      <c r="F39" s="164"/>
      <c r="G39" s="164"/>
      <c r="H39" s="164"/>
      <c r="I39" s="165"/>
      <c r="J39" s="144" t="s">
        <v>36</v>
      </c>
      <c r="K39" s="145"/>
      <c r="L39" s="161">
        <v>5</v>
      </c>
      <c r="M39" s="161"/>
      <c r="N39" s="162">
        <v>22000</v>
      </c>
      <c r="O39" s="162"/>
      <c r="P39" s="9"/>
      <c r="Q39" s="139">
        <f t="shared" si="0"/>
        <v>0</v>
      </c>
      <c r="R39" s="140"/>
      <c r="S39" s="6"/>
    </row>
    <row r="40" spans="1:20" ht="26.1" customHeight="1">
      <c r="A40" s="149"/>
      <c r="B40" s="120" t="s">
        <v>41</v>
      </c>
      <c r="C40" s="121"/>
      <c r="D40" s="121"/>
      <c r="E40" s="121"/>
      <c r="F40" s="121"/>
      <c r="G40" s="121"/>
      <c r="H40" s="121"/>
      <c r="I40" s="122"/>
      <c r="J40" s="123"/>
      <c r="K40" s="124"/>
      <c r="L40" s="125"/>
      <c r="M40" s="126"/>
      <c r="N40" s="127">
        <v>408</v>
      </c>
      <c r="O40" s="127"/>
      <c r="P40" s="8"/>
      <c r="Q40" s="128">
        <f>N40*P40</f>
        <v>0</v>
      </c>
      <c r="R40" s="129"/>
      <c r="S40" s="6"/>
    </row>
    <row r="41" spans="1:20" ht="26.1" customHeight="1">
      <c r="A41" s="150"/>
      <c r="B41" s="130"/>
      <c r="C41" s="131"/>
      <c r="D41" s="131"/>
      <c r="E41" s="131"/>
      <c r="F41" s="131"/>
      <c r="G41" s="131"/>
      <c r="H41" s="131"/>
      <c r="I41" s="132"/>
      <c r="J41" s="130"/>
      <c r="K41" s="132"/>
      <c r="L41" s="133"/>
      <c r="M41" s="134"/>
      <c r="N41" s="135" t="s">
        <v>42</v>
      </c>
      <c r="O41" s="136"/>
      <c r="P41" s="93"/>
      <c r="Q41" s="137">
        <f>SUM(Q35:R40)</f>
        <v>0</v>
      </c>
      <c r="R41" s="138"/>
      <c r="S41" s="6"/>
    </row>
    <row r="42" spans="1:20" ht="3.75" customHeight="1">
      <c r="A42" s="94"/>
      <c r="B42" s="94"/>
      <c r="C42" s="95"/>
      <c r="D42" s="95"/>
      <c r="E42" s="95"/>
      <c r="F42" s="96"/>
      <c r="G42" s="96"/>
      <c r="H42" s="96"/>
      <c r="I42" s="96"/>
      <c r="J42" s="96"/>
      <c r="K42" s="96"/>
      <c r="L42" s="96"/>
      <c r="M42" s="36"/>
      <c r="N42" s="36"/>
      <c r="O42" s="96"/>
      <c r="P42" s="109"/>
      <c r="Q42" s="110"/>
      <c r="R42" s="110"/>
      <c r="S42" s="6"/>
    </row>
    <row r="43" spans="1:20" ht="19.5" customHeight="1">
      <c r="A43" s="62" t="s">
        <v>43</v>
      </c>
      <c r="B43" s="62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8" t="s">
        <v>44</v>
      </c>
      <c r="S43" s="6"/>
    </row>
    <row r="44" spans="1:20" ht="18" customHeight="1">
      <c r="A44" s="111" t="s">
        <v>45</v>
      </c>
      <c r="B44" s="112"/>
      <c r="C44" s="112"/>
      <c r="D44" s="112"/>
      <c r="E44" s="112"/>
      <c r="F44" s="112"/>
      <c r="G44" s="112"/>
      <c r="H44" s="99"/>
      <c r="I44" s="100"/>
      <c r="J44" s="101" t="s">
        <v>46</v>
      </c>
      <c r="K44" s="101"/>
      <c r="L44" s="102"/>
      <c r="M44" s="103"/>
      <c r="N44" s="103"/>
      <c r="O44" s="104" t="s">
        <v>47</v>
      </c>
      <c r="P44" s="105"/>
      <c r="Q44" s="113" t="s">
        <v>48</v>
      </c>
      <c r="R44" s="114"/>
      <c r="S44" s="6"/>
    </row>
    <row r="45" spans="1:20" ht="24" customHeight="1">
      <c r="A45" s="115" t="s">
        <v>49</v>
      </c>
      <c r="B45" s="116"/>
      <c r="C45" s="116"/>
      <c r="D45" s="117"/>
      <c r="E45" s="117"/>
      <c r="F45" s="117"/>
      <c r="G45" s="117"/>
      <c r="H45" s="117"/>
      <c r="I45" s="106" t="s">
        <v>50</v>
      </c>
      <c r="J45" s="118"/>
      <c r="K45" s="118"/>
      <c r="L45" s="118"/>
      <c r="M45" s="118"/>
      <c r="N45" s="118"/>
      <c r="O45" s="118"/>
      <c r="P45" s="119"/>
      <c r="Q45" s="226" t="s">
        <v>53</v>
      </c>
      <c r="R45" s="227"/>
      <c r="S45" s="6"/>
    </row>
    <row r="46" spans="1:20">
      <c r="A46" s="108"/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6"/>
      <c r="R46" s="107" t="s">
        <v>51</v>
      </c>
      <c r="S46" s="6"/>
    </row>
    <row r="48" spans="1:20" ht="17.25" customHeight="1">
      <c r="A48" s="20"/>
      <c r="B48" s="20"/>
      <c r="C48" s="26"/>
      <c r="D48" s="26"/>
      <c r="E48" s="13"/>
      <c r="F48" s="13"/>
      <c r="G48" s="21"/>
      <c r="H48" s="21"/>
      <c r="I48" s="22"/>
      <c r="J48" s="23"/>
      <c r="K48" s="23"/>
      <c r="L48" s="23"/>
      <c r="M48" s="23"/>
      <c r="N48" s="23"/>
      <c r="O48" s="24"/>
      <c r="P48" s="23"/>
      <c r="Q48" s="23"/>
      <c r="R48" s="23"/>
    </row>
    <row r="63" spans="27:27" ht="67.5">
      <c r="AA63" s="27" t="s">
        <v>52</v>
      </c>
    </row>
  </sheetData>
  <sheetProtection password="C72C" sheet="1" objects="1" scenarios="1"/>
  <mergeCells count="76">
    <mergeCell ref="K12:O12"/>
    <mergeCell ref="Q45:R45"/>
    <mergeCell ref="O2:R2"/>
    <mergeCell ref="K7:O7"/>
    <mergeCell ref="K8:R8"/>
    <mergeCell ref="K9:R9"/>
    <mergeCell ref="K10:R10"/>
    <mergeCell ref="K13:R13"/>
    <mergeCell ref="K14:R14"/>
    <mergeCell ref="K15:R15"/>
    <mergeCell ref="P33:P34"/>
    <mergeCell ref="Q33:R34"/>
    <mergeCell ref="Q35:R35"/>
    <mergeCell ref="Q36:R36"/>
    <mergeCell ref="Q37:R37"/>
    <mergeCell ref="N39:O39"/>
    <mergeCell ref="A17:C18"/>
    <mergeCell ref="D17:R17"/>
    <mergeCell ref="D18:R18"/>
    <mergeCell ref="A19:C19"/>
    <mergeCell ref="D19:R19"/>
    <mergeCell ref="A21:C21"/>
    <mergeCell ref="I21:O21"/>
    <mergeCell ref="A24:C26"/>
    <mergeCell ref="E25:G25"/>
    <mergeCell ref="A27:C27"/>
    <mergeCell ref="A28:C28"/>
    <mergeCell ref="D28:R28"/>
    <mergeCell ref="A29:C29"/>
    <mergeCell ref="D29:R29"/>
    <mergeCell ref="A30:C30"/>
    <mergeCell ref="D30:R30"/>
    <mergeCell ref="A33:A34"/>
    <mergeCell ref="B33:I34"/>
    <mergeCell ref="J33:K34"/>
    <mergeCell ref="L33:M34"/>
    <mergeCell ref="N33:O34"/>
    <mergeCell ref="B36:I36"/>
    <mergeCell ref="J36:K36"/>
    <mergeCell ref="L36:M36"/>
    <mergeCell ref="N36:O36"/>
    <mergeCell ref="A35:A41"/>
    <mergeCell ref="B35:I35"/>
    <mergeCell ref="J35:K35"/>
    <mergeCell ref="L35:M35"/>
    <mergeCell ref="N35:O35"/>
    <mergeCell ref="B37:I37"/>
    <mergeCell ref="J37:K37"/>
    <mergeCell ref="L37:M37"/>
    <mergeCell ref="N37:O37"/>
    <mergeCell ref="B39:I39"/>
    <mergeCell ref="J39:K39"/>
    <mergeCell ref="L39:M39"/>
    <mergeCell ref="Q39:R39"/>
    <mergeCell ref="B38:I38"/>
    <mergeCell ref="J38:K38"/>
    <mergeCell ref="L38:M38"/>
    <mergeCell ref="N38:O38"/>
    <mergeCell ref="Q38:R38"/>
    <mergeCell ref="B41:I41"/>
    <mergeCell ref="J41:K41"/>
    <mergeCell ref="L41:M41"/>
    <mergeCell ref="N41:O41"/>
    <mergeCell ref="Q41:R41"/>
    <mergeCell ref="B40:I40"/>
    <mergeCell ref="J40:K40"/>
    <mergeCell ref="L40:M40"/>
    <mergeCell ref="N40:O40"/>
    <mergeCell ref="Q40:R40"/>
    <mergeCell ref="A46:P46"/>
    <mergeCell ref="P42:R42"/>
    <mergeCell ref="A44:G44"/>
    <mergeCell ref="Q44:R44"/>
    <mergeCell ref="A45:C45"/>
    <mergeCell ref="D45:H45"/>
    <mergeCell ref="J45:P45"/>
  </mergeCells>
  <phoneticPr fontId="5"/>
  <conditionalFormatting sqref="A2:S46">
    <cfRule type="expression" dxfId="0" priority="1">
      <formula>CELL("protect",A2)=1</formula>
    </cfRule>
  </conditionalFormatting>
  <printOptions horizontalCentered="1"/>
  <pageMargins left="0.23622047244094491" right="0.23622047244094491" top="0.74803149606299213" bottom="0.47244094488188981" header="0.31496062992125984" footer="0.31496062992125984"/>
  <pageSetup paperSize="9" scale="89" orientation="portrait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0</xdr:col>
                    <xdr:colOff>57150</xdr:colOff>
                    <xdr:row>10</xdr:row>
                    <xdr:rowOff>19050</xdr:rowOff>
                  </from>
                  <to>
                    <xdr:col>1</xdr:col>
                    <xdr:colOff>304800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1</xdr:col>
                    <xdr:colOff>333375</xdr:colOff>
                    <xdr:row>10</xdr:row>
                    <xdr:rowOff>19050</xdr:rowOff>
                  </from>
                  <to>
                    <xdr:col>3</xdr:col>
                    <xdr:colOff>161925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0</xdr:rowOff>
                  </from>
                  <to>
                    <xdr:col>2</xdr:col>
                    <xdr:colOff>266700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200025</xdr:colOff>
                    <xdr:row>11</xdr:row>
                    <xdr:rowOff>190500</xdr:rowOff>
                  </from>
                  <to>
                    <xdr:col>2</xdr:col>
                    <xdr:colOff>323850</xdr:colOff>
                    <xdr:row>12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200025</xdr:colOff>
                    <xdr:row>12</xdr:row>
                    <xdr:rowOff>123825</xdr:rowOff>
                  </from>
                  <to>
                    <xdr:col>2</xdr:col>
                    <xdr:colOff>180975</xdr:colOff>
                    <xdr:row>13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3</xdr:col>
                    <xdr:colOff>85725</xdr:colOff>
                    <xdr:row>20</xdr:row>
                    <xdr:rowOff>0</xdr:rowOff>
                  </from>
                  <to>
                    <xdr:col>5</xdr:col>
                    <xdr:colOff>19050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16</xdr:col>
                    <xdr:colOff>57150</xdr:colOff>
                    <xdr:row>20</xdr:row>
                    <xdr:rowOff>38100</xdr:rowOff>
                  </from>
                  <to>
                    <xdr:col>17</xdr:col>
                    <xdr:colOff>238125</xdr:colOff>
                    <xdr:row>20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3</xdr:col>
                    <xdr:colOff>85725</xdr:colOff>
                    <xdr:row>23</xdr:row>
                    <xdr:rowOff>209550</xdr:rowOff>
                  </from>
                  <to>
                    <xdr:col>7</xdr:col>
                    <xdr:colOff>19050</xdr:colOff>
                    <xdr:row>24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10</xdr:col>
                    <xdr:colOff>76200</xdr:colOff>
                    <xdr:row>23</xdr:row>
                    <xdr:rowOff>47625</xdr:rowOff>
                  </from>
                  <to>
                    <xdr:col>11</xdr:col>
                    <xdr:colOff>123825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14</xdr:col>
                    <xdr:colOff>161925</xdr:colOff>
                    <xdr:row>23</xdr:row>
                    <xdr:rowOff>47625</xdr:rowOff>
                  </from>
                  <to>
                    <xdr:col>16</xdr:col>
                    <xdr:colOff>57150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0</xdr:col>
                    <xdr:colOff>104775</xdr:colOff>
                    <xdr:row>41</xdr:row>
                    <xdr:rowOff>161925</xdr:rowOff>
                  </from>
                  <to>
                    <xdr:col>0</xdr:col>
                    <xdr:colOff>361950</xdr:colOff>
                    <xdr:row>42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11</xdr:col>
                    <xdr:colOff>295275</xdr:colOff>
                    <xdr:row>23</xdr:row>
                    <xdr:rowOff>47625</xdr:rowOff>
                  </from>
                  <to>
                    <xdr:col>14</xdr:col>
                    <xdr:colOff>57150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16</xdr:col>
                    <xdr:colOff>57150</xdr:colOff>
                    <xdr:row>23</xdr:row>
                    <xdr:rowOff>47625</xdr:rowOff>
                  </from>
                  <to>
                    <xdr:col>17</xdr:col>
                    <xdr:colOff>266700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10</xdr:col>
                    <xdr:colOff>76200</xdr:colOff>
                    <xdr:row>24</xdr:row>
                    <xdr:rowOff>47625</xdr:rowOff>
                  </from>
                  <to>
                    <xdr:col>11</xdr:col>
                    <xdr:colOff>123825</xdr:colOff>
                    <xdr:row>24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11</xdr:col>
                    <xdr:colOff>285750</xdr:colOff>
                    <xdr:row>24</xdr:row>
                    <xdr:rowOff>57150</xdr:rowOff>
                  </from>
                  <to>
                    <xdr:col>16</xdr:col>
                    <xdr:colOff>381000</xdr:colOff>
                    <xdr:row>24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3</xdr:col>
                    <xdr:colOff>85725</xdr:colOff>
                    <xdr:row>25</xdr:row>
                    <xdr:rowOff>38100</xdr:rowOff>
                  </from>
                  <to>
                    <xdr:col>7</xdr:col>
                    <xdr:colOff>19050</xdr:colOff>
                    <xdr:row>25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10</xdr:col>
                    <xdr:colOff>76200</xdr:colOff>
                    <xdr:row>25</xdr:row>
                    <xdr:rowOff>47625</xdr:rowOff>
                  </from>
                  <to>
                    <xdr:col>11</xdr:col>
                    <xdr:colOff>123825</xdr:colOff>
                    <xdr:row>25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11</xdr:col>
                    <xdr:colOff>285750</xdr:colOff>
                    <xdr:row>25</xdr:row>
                    <xdr:rowOff>47625</xdr:rowOff>
                  </from>
                  <to>
                    <xdr:col>14</xdr:col>
                    <xdr:colOff>161925</xdr:colOff>
                    <xdr:row>25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練り混ぜ水</vt:lpstr>
      <vt:lpstr>練り混ぜ水!Print_Area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安藤</dc:creator>
  <cp:lastModifiedBy>柿本</cp:lastModifiedBy>
  <cp:lastPrinted>2019-04-22T08:21:24Z</cp:lastPrinted>
  <dcterms:created xsi:type="dcterms:W3CDTF">2019-04-10T12:22:12Z</dcterms:created>
  <dcterms:modified xsi:type="dcterms:W3CDTF">2021-03-17T02:57:46Z</dcterms:modified>
</cp:coreProperties>
</file>